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st\Desktop\APDStoDraft\ArchitectEngineer\3A-Eagreement\AE-MP\"/>
    </mc:Choice>
  </mc:AlternateContent>
  <bookViews>
    <workbookView xWindow="-48" yWindow="0" windowWidth="19200" windowHeight="12828"/>
  </bookViews>
  <sheets>
    <sheet name="Exhibit C" sheetId="1" r:id="rId1"/>
  </sheets>
  <definedNames>
    <definedName name="_xlnm.Print_Area" localSheetId="0">'Exhibit C'!$A$1:$X$97</definedName>
  </definedNames>
  <calcPr calcId="162913"/>
</workbook>
</file>

<file path=xl/calcChain.xml><?xml version="1.0" encoding="utf-8"?>
<calcChain xmlns="http://schemas.openxmlformats.org/spreadsheetml/2006/main">
  <c r="U24" i="1" l="1"/>
  <c r="U38" i="1" s="1"/>
  <c r="I21" i="1"/>
  <c r="U20" i="1"/>
  <c r="U19" i="1"/>
  <c r="U18" i="1"/>
  <c r="U17" i="1"/>
  <c r="U16" i="1"/>
  <c r="U15" i="1"/>
  <c r="U14" i="1"/>
  <c r="U13" i="1"/>
  <c r="N21" i="1"/>
  <c r="U50" i="1"/>
  <c r="N50" i="1" s="1"/>
  <c r="U51" i="1" l="1"/>
  <c r="V8" i="1" s="1"/>
  <c r="N38" i="1"/>
</calcChain>
</file>

<file path=xl/comments1.xml><?xml version="1.0" encoding="utf-8"?>
<comments xmlns="http://schemas.openxmlformats.org/spreadsheetml/2006/main">
  <authors>
    <author>Client Services</author>
  </authors>
  <commentList>
    <comment ref="U13" authorId="0" shapeId="0">
      <text>
        <r>
          <rPr>
            <b/>
            <sz val="10"/>
            <color indexed="81"/>
            <rFont val="Tahoma"/>
          </rPr>
          <t>Client Services: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<sst xmlns="http://schemas.openxmlformats.org/spreadsheetml/2006/main" count="168" uniqueCount="82">
  <si>
    <t>Owner</t>
  </si>
  <si>
    <t>Project Name</t>
  </si>
  <si>
    <t>Construction Budget</t>
  </si>
  <si>
    <t>1.</t>
  </si>
  <si>
    <t>2.</t>
  </si>
  <si>
    <t>3.</t>
  </si>
  <si>
    <t>4.</t>
  </si>
  <si>
    <t>5.</t>
  </si>
  <si>
    <t>6.</t>
  </si>
  <si>
    <t>7.</t>
  </si>
  <si>
    <t>8.</t>
  </si>
  <si>
    <t>$</t>
  </si>
  <si>
    <t>Notes</t>
  </si>
  <si>
    <t>Subtotal (C)</t>
  </si>
  <si>
    <t>Subtotal (B)</t>
  </si>
  <si>
    <t>Subtotal (A)</t>
  </si>
  <si>
    <t>%</t>
  </si>
  <si>
    <t>A/E</t>
  </si>
  <si>
    <t>Construction Contingency</t>
  </si>
  <si>
    <t>Conformed Documents</t>
  </si>
  <si>
    <t>C. Reimbursable Expenses</t>
  </si>
  <si>
    <t>9.</t>
  </si>
  <si>
    <t>10.</t>
  </si>
  <si>
    <t>11.</t>
  </si>
  <si>
    <t>12.</t>
  </si>
  <si>
    <t>A. Fee for Basic Services</t>
  </si>
  <si>
    <t>Total Architect/Engineer Agreement Amount (A + B + C)</t>
  </si>
  <si>
    <t>Additional Review Documents</t>
  </si>
  <si>
    <t>Plan Approval Fees</t>
  </si>
  <si>
    <t>LEED Certification Fees</t>
  </si>
  <si>
    <t>Stormwater Permit Fees</t>
  </si>
  <si>
    <t>Other Regulatory Fees</t>
  </si>
  <si>
    <t>Total Local Funds</t>
  </si>
  <si>
    <t>Part II - Project Description</t>
  </si>
  <si>
    <t>[Insert a brief description of the Project]</t>
  </si>
  <si>
    <t>Name:</t>
  </si>
  <si>
    <t>Title:</t>
  </si>
  <si>
    <t xml:space="preserve">Date:  </t>
  </si>
  <si>
    <t>By:</t>
  </si>
  <si>
    <t>ACCEPTED AND APPROVED:</t>
  </si>
  <si>
    <t>ARCHITECT/ENGINEER</t>
  </si>
  <si>
    <r>
      <t>Part I - Fee Breakdown</t>
    </r>
    <r>
      <rPr>
        <b/>
        <i/>
        <sz val="12"/>
        <color indexed="12"/>
        <rFont val="Arial"/>
        <family val="2"/>
      </rPr>
      <t/>
    </r>
  </si>
  <si>
    <t>B.  Fee for Additional Services</t>
  </si>
  <si>
    <t>Part III - Consultants</t>
  </si>
  <si>
    <t>Part IV - Special Terms and Conditions</t>
  </si>
  <si>
    <t>KENT STATE UNIVERSITY</t>
  </si>
  <si>
    <t>OFFICE OF THE UNIVERSITY ARCHITECT</t>
  </si>
  <si>
    <t>Kent State University Office of the University Architect</t>
  </si>
  <si>
    <t xml:space="preserve">Date </t>
  </si>
  <si>
    <t xml:space="preserve">Campus </t>
  </si>
  <si>
    <t xml:space="preserve">Project Number </t>
  </si>
  <si>
    <t>Address</t>
  </si>
  <si>
    <r>
      <t>Advertised Target Fee Range</t>
    </r>
    <r>
      <rPr>
        <vertAlign val="superscript"/>
        <sz val="9.5"/>
        <color indexed="8"/>
        <rFont val="Arial"/>
        <family val="2"/>
      </rPr>
      <t>1</t>
    </r>
  </si>
  <si>
    <r>
      <t>Actual Negotiated Total Fee</t>
    </r>
    <r>
      <rPr>
        <vertAlign val="superscript"/>
        <sz val="9.5"/>
        <color indexed="8"/>
        <rFont val="Arial"/>
        <family val="2"/>
      </rPr>
      <t>1</t>
    </r>
  </si>
  <si>
    <r>
      <t>%</t>
    </r>
    <r>
      <rPr>
        <vertAlign val="superscript"/>
        <sz val="9.5"/>
        <color indexed="8"/>
        <rFont val="Arial"/>
        <family val="2"/>
      </rPr>
      <t>1</t>
    </r>
  </si>
  <si>
    <t>Construction On-Site Hours/Week</t>
  </si>
  <si>
    <t>ARCHITECT/ENGINEER FIRM</t>
  </si>
  <si>
    <t>INSTITUTIONAL ARCHITECT OR DESIGNEE</t>
  </si>
  <si>
    <t>OWNER'S REPRESENTATIVE</t>
  </si>
  <si>
    <t>INSTITUTIONAL ENGINEER</t>
  </si>
  <si>
    <t>Date:</t>
  </si>
  <si>
    <r>
      <t>Type of Consulting Service:</t>
    </r>
    <r>
      <rPr>
        <sz val="9.5"/>
        <color indexed="8"/>
        <rFont val="Arial"/>
        <family val="2"/>
      </rPr>
      <t xml:space="preserve">
Insert Name of Business
Insert Address
Insert City, State ZIP Code
Insert Contact Name
Insert Role on Project</t>
    </r>
  </si>
  <si>
    <t xml:space="preserve">[Insert any Project-specific terms and conditions or “Not Applicable.”  Substantive terms that are included in the technical proposal that are not relevant to the scope of work and/or that conflict with the terms of the A/E Agreement should not be included in this Exhibit C, but should be added and documented as "Exhibit E - A/E Special Terms and Conditions".]
</t>
  </si>
  <si>
    <t>Program Verification Stage</t>
  </si>
  <si>
    <t>Schematic Design Stage</t>
  </si>
  <si>
    <t>Design Development Stage</t>
  </si>
  <si>
    <t>Construction Documents Stage</t>
  </si>
  <si>
    <t>Bidding and Award Stage</t>
  </si>
  <si>
    <t>Construction Stage</t>
  </si>
  <si>
    <t>Closeout Deliverables</t>
  </si>
  <si>
    <t xml:space="preserve"> Gerald L. (Jerry) Eveleth, Jr.</t>
  </si>
  <si>
    <t>Exhibit C - Minimum Stage Submission Requirements (Multiple-Prime Project)</t>
  </si>
  <si>
    <t>KSU-</t>
  </si>
  <si>
    <t xml:space="preserve"> Michael E. Bruder</t>
  </si>
  <si>
    <t xml:space="preserve"> Executive Director
 Facilities Planning and Design</t>
  </si>
  <si>
    <t xml:space="preserve"> Assistant Director
 Engineering</t>
  </si>
  <si>
    <t xml:space="preserve"> Joseph A. (Jay) Graham</t>
  </si>
  <si>
    <t xml:space="preserve"> Associate Director
 Architecture and Engineering</t>
  </si>
  <si>
    <t>13.</t>
  </si>
  <si>
    <r>
      <t>1</t>
    </r>
    <r>
      <rPr>
        <sz val="8"/>
        <color indexed="8"/>
        <rFont val="Arial"/>
        <family val="2"/>
      </rPr>
      <t xml:space="preserve">Percentage of construction budget.   </t>
    </r>
    <r>
      <rPr>
        <vertAlign val="superscript"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Attach breakout detail.</t>
    </r>
  </si>
  <si>
    <r>
      <t>Quality Control Tests &amp; Inspection</t>
    </r>
    <r>
      <rPr>
        <vertAlign val="superscript"/>
        <sz val="9.5"/>
        <color indexed="8"/>
        <rFont val="Arial"/>
        <family val="2"/>
      </rPr>
      <t>2</t>
    </r>
  </si>
  <si>
    <r>
      <t>Geotechnical Investigation</t>
    </r>
    <r>
      <rPr>
        <vertAlign val="superscript"/>
        <sz val="9.5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</si>
</sst>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9.5"/>
      <color indexed="8"/>
      <name val="Arial"/>
      <family val="2"/>
    </font>
    <font>
      <sz val="10"/>
      <color indexed="8"/>
      <name val="Arial"/>
      <family val="2"/>
    </font>
    <font>
      <vertAlign val="superscript"/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9.5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D0D0D"/>
      </top>
      <bottom style="thin">
        <color rgb="FF0D0D0D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rgb="FF0D0D0D"/>
      </top>
      <bottom style="dotted">
        <color rgb="FF0D0D0D"/>
      </bottom>
      <diagonal/>
    </border>
    <border>
      <left/>
      <right/>
      <top style="dotted">
        <color rgb="FF0D0D0D"/>
      </top>
      <bottom style="thin">
        <color rgb="FF0D0D0D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/>
      <right/>
      <top style="dotted">
        <color indexed="64"/>
      </top>
      <bottom style="thin">
        <color rgb="FF0D0D0D"/>
      </bottom>
      <diagonal/>
    </border>
    <border>
      <left/>
      <right/>
      <top style="thin">
        <color indexed="64"/>
      </top>
      <bottom style="thin">
        <color rgb="FF0D0D0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39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/>
    <xf numFmtId="2" fontId="7" fillId="0" borderId="0" xfId="0" applyNumberFormat="1" applyFont="1" applyFill="1" applyBorder="1" applyAlignment="1" applyProtection="1">
      <alignment horizontal="right"/>
    </xf>
    <xf numFmtId="0" fontId="8" fillId="0" borderId="1" xfId="0" applyFont="1" applyFill="1" applyBorder="1"/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indent="1"/>
    </xf>
    <xf numFmtId="0" fontId="7" fillId="0" borderId="2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/>
    <xf numFmtId="0" fontId="12" fillId="0" borderId="0" xfId="0" applyFont="1" applyFill="1"/>
    <xf numFmtId="39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3" xfId="0" applyFont="1" applyFill="1" applyBorder="1" applyAlignment="1"/>
    <xf numFmtId="0" fontId="8" fillId="0" borderId="0" xfId="0" applyFont="1" applyFill="1" applyAlignment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/>
    <xf numFmtId="0" fontId="8" fillId="0" borderId="6" xfId="0" applyFont="1" applyFill="1" applyBorder="1"/>
    <xf numFmtId="0" fontId="7" fillId="0" borderId="0" xfId="0" applyFont="1" applyFill="1" applyAlignment="1" applyProtection="1">
      <alignment horizontal="left" vertical="top" wrapText="1"/>
      <protection locked="0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12" fillId="0" borderId="0" xfId="0" applyFont="1" applyFill="1" applyAlignment="1">
      <alignment vertical="top"/>
    </xf>
    <xf numFmtId="1" fontId="7" fillId="0" borderId="0" xfId="0" applyNumberFormat="1" applyFont="1" applyFill="1" applyBorder="1" applyAlignment="1" applyProtection="1">
      <protection locked="0"/>
    </xf>
    <xf numFmtId="1" fontId="7" fillId="0" borderId="13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/>
    <xf numFmtId="1" fontId="7" fillId="0" borderId="14" xfId="0" applyNumberFormat="1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right"/>
    </xf>
    <xf numFmtId="0" fontId="7" fillId="0" borderId="17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39" fontId="7" fillId="0" borderId="0" xfId="0" applyNumberFormat="1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3" xfId="0" applyFont="1" applyFill="1" applyBorder="1" applyAlignment="1"/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9" fontId="7" fillId="0" borderId="0" xfId="0" applyNumberFormat="1" applyFont="1" applyFill="1" applyBorder="1" applyAlignment="1" applyProtection="1">
      <alignment horizontal="right"/>
      <protection locked="0"/>
    </xf>
    <xf numFmtId="39" fontId="7" fillId="0" borderId="15" xfId="0" applyNumberFormat="1" applyFont="1" applyFill="1" applyBorder="1" applyAlignment="1" applyProtection="1">
      <alignment horizontal="right"/>
      <protection locked="0"/>
    </xf>
    <xf numFmtId="39" fontId="11" fillId="0" borderId="11" xfId="0" applyNumberFormat="1" applyFont="1" applyFill="1" applyBorder="1" applyAlignment="1">
      <alignment horizontal="right"/>
    </xf>
    <xf numFmtId="39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49" fontId="11" fillId="0" borderId="0" xfId="0" applyNumberFormat="1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left"/>
    </xf>
    <xf numFmtId="39" fontId="11" fillId="0" borderId="8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Protection="1"/>
    <xf numFmtId="39" fontId="7" fillId="0" borderId="15" xfId="0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9" xfId="0" applyBorder="1"/>
    <xf numFmtId="49" fontId="7" fillId="0" borderId="12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1" xfId="0" applyFont="1" applyFill="1" applyBorder="1" applyAlignment="1"/>
    <xf numFmtId="0" fontId="8" fillId="0" borderId="1" xfId="0" applyFont="1" applyFill="1" applyBorder="1"/>
    <xf numFmtId="0" fontId="7" fillId="0" borderId="12" xfId="0" applyFont="1" applyFill="1" applyBorder="1" applyAlignment="1"/>
    <xf numFmtId="0" fontId="8" fillId="0" borderId="12" xfId="0" applyFont="1" applyFill="1" applyBorder="1" applyAlignment="1"/>
    <xf numFmtId="39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/>
    <xf numFmtId="2" fontId="7" fillId="0" borderId="0" xfId="0" applyNumberFormat="1" applyFont="1" applyFill="1" applyBorder="1" applyAlignment="1" applyProtection="1">
      <alignment horizontal="right"/>
      <protection locked="0"/>
    </xf>
    <xf numFmtId="164" fontId="7" fillId="0" borderId="12" xfId="0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/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7" fillId="0" borderId="0" xfId="0" applyFont="1" applyFill="1" applyBorder="1" applyAlignment="1" applyProtection="1">
      <alignment horizontal="left"/>
    </xf>
    <xf numFmtId="0" fontId="12" fillId="0" borderId="0" xfId="0" applyFont="1" applyFill="1"/>
    <xf numFmtId="0" fontId="3" fillId="0" borderId="0" xfId="0" applyFont="1" applyBorder="1" applyAlignment="1"/>
    <xf numFmtId="0" fontId="0" fillId="0" borderId="0" xfId="0" applyBorder="1" applyAlignment="1"/>
    <xf numFmtId="39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 applyProtection="1">
      <alignment horizontal="right"/>
    </xf>
    <xf numFmtId="39" fontId="11" fillId="0" borderId="11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>
      <alignment horizontal="left"/>
    </xf>
    <xf numFmtId="0" fontId="12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Protection="1"/>
    <xf numFmtId="0" fontId="11" fillId="0" borderId="0" xfId="0" applyFont="1" applyFill="1" applyBorder="1"/>
    <xf numFmtId="39" fontId="11" fillId="0" borderId="2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left" indent="1"/>
    </xf>
    <xf numFmtId="0" fontId="12" fillId="0" borderId="9" xfId="0" applyFont="1" applyFill="1" applyBorder="1" applyAlignment="1">
      <alignment horizontal="left" indent="1"/>
    </xf>
    <xf numFmtId="0" fontId="8" fillId="0" borderId="11" xfId="0" applyFont="1" applyFill="1" applyBorder="1" applyAlignment="1" applyProtection="1">
      <protection locked="0"/>
    </xf>
    <xf numFmtId="0" fontId="8" fillId="0" borderId="2" xfId="0" applyFont="1" applyFill="1" applyBorder="1" applyAlignment="1"/>
    <xf numFmtId="0" fontId="8" fillId="0" borderId="2" xfId="0" applyFont="1" applyFill="1" applyBorder="1" applyAlignment="1" applyProtection="1">
      <protection locked="0"/>
    </xf>
    <xf numFmtId="0" fontId="8" fillId="0" borderId="11" xfId="0" applyFont="1" applyFill="1" applyBorder="1" applyAlignment="1"/>
    <xf numFmtId="0" fontId="12" fillId="0" borderId="7" xfId="0" applyFont="1" applyFill="1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7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/>
    </xf>
    <xf numFmtId="0" fontId="8" fillId="0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12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12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0" fillId="0" borderId="0" xfId="0" applyAlignment="1">
      <alignment horizontal="left" vertical="top" indent="1"/>
    </xf>
    <xf numFmtId="0" fontId="17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7" fillId="0" borderId="0" xfId="0" applyFont="1" applyFill="1"/>
    <xf numFmtId="0" fontId="12" fillId="0" borderId="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8" fillId="0" borderId="1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D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97"/>
  <sheetViews>
    <sheetView showGridLines="0" showZeros="0" tabSelected="1" zoomScale="130" zoomScaleNormal="130" zoomScaleSheetLayoutView="140" workbookViewId="0">
      <selection activeCell="C3" sqref="C3:N3"/>
    </sheetView>
  </sheetViews>
  <sheetFormatPr defaultRowHeight="13.2" x14ac:dyDescent="0.25"/>
  <cols>
    <col min="1" max="8" width="3.6640625" customWidth="1"/>
    <col min="9" max="9" width="4.5546875" customWidth="1"/>
    <col min="10" max="13" width="3.6640625" customWidth="1"/>
    <col min="14" max="14" width="4.5546875" customWidth="1"/>
    <col min="15" max="17" width="3.6640625" customWidth="1"/>
    <col min="18" max="18" width="6.109375" customWidth="1"/>
    <col min="19" max="25" width="3.6640625" customWidth="1"/>
    <col min="26" max="26" width="10.6640625" customWidth="1"/>
    <col min="27" max="27" width="3.6640625" customWidth="1"/>
    <col min="28" max="28" width="30.6640625" customWidth="1"/>
    <col min="29" max="59" width="3.6640625" customWidth="1"/>
  </cols>
  <sheetData>
    <row r="1" spans="1:43" ht="26.25" customHeight="1" thickBot="1" x14ac:dyDescent="0.3">
      <c r="A1" s="88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43" ht="8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43" s="2" customFormat="1" x14ac:dyDescent="0.25">
      <c r="A3" s="12" t="s">
        <v>17</v>
      </c>
      <c r="B3" s="1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0" t="s">
        <v>48</v>
      </c>
      <c r="P3" s="100"/>
      <c r="Q3" s="100"/>
      <c r="R3" s="100"/>
      <c r="S3" s="105"/>
      <c r="T3" s="105"/>
      <c r="U3" s="105"/>
      <c r="V3" s="105"/>
      <c r="W3" s="105"/>
      <c r="X3" s="105"/>
    </row>
    <row r="4" spans="1:43" s="2" customFormat="1" x14ac:dyDescent="0.25">
      <c r="A4" s="12" t="s">
        <v>0</v>
      </c>
      <c r="B4" s="12"/>
      <c r="C4" s="107" t="s">
        <v>47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0" t="s">
        <v>49</v>
      </c>
      <c r="P4" s="100"/>
      <c r="Q4" s="100"/>
      <c r="R4" s="100"/>
      <c r="S4" s="104"/>
      <c r="T4" s="104"/>
      <c r="U4" s="104"/>
      <c r="V4" s="104"/>
      <c r="W4" s="104"/>
      <c r="X4" s="104"/>
    </row>
    <row r="5" spans="1:43" s="2" customFormat="1" x14ac:dyDescent="0.25">
      <c r="A5" s="79" t="s">
        <v>1</v>
      </c>
      <c r="B5" s="79"/>
      <c r="C5" s="79"/>
      <c r="D5" s="113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00" t="s">
        <v>50</v>
      </c>
      <c r="P5" s="100"/>
      <c r="Q5" s="100"/>
      <c r="R5" s="100"/>
      <c r="S5" s="115" t="s">
        <v>72</v>
      </c>
      <c r="T5" s="115"/>
      <c r="U5" s="115"/>
      <c r="V5" s="115"/>
      <c r="W5" s="115"/>
      <c r="X5" s="115"/>
    </row>
    <row r="6" spans="1:43" s="2" customFormat="1" x14ac:dyDescent="0.25">
      <c r="A6" s="113" t="s">
        <v>51</v>
      </c>
      <c r="B6" s="113"/>
      <c r="C6" s="113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00" t="s">
        <v>55</v>
      </c>
      <c r="P6" s="100"/>
      <c r="Q6" s="100"/>
      <c r="R6" s="100"/>
      <c r="S6" s="100"/>
      <c r="T6" s="100"/>
      <c r="U6" s="100"/>
      <c r="V6" s="100"/>
      <c r="W6" s="116"/>
      <c r="X6" s="116"/>
    </row>
    <row r="7" spans="1:43" s="2" customFormat="1" ht="15" x14ac:dyDescent="0.25">
      <c r="A7" s="112" t="s">
        <v>2</v>
      </c>
      <c r="B7" s="112"/>
      <c r="C7" s="112"/>
      <c r="D7" s="112"/>
      <c r="E7" s="112"/>
      <c r="F7" s="112"/>
      <c r="G7" s="112"/>
      <c r="H7" s="13" t="s">
        <v>11</v>
      </c>
      <c r="I7" s="75"/>
      <c r="J7" s="75"/>
      <c r="K7" s="75"/>
      <c r="L7" s="75"/>
      <c r="M7" s="75"/>
      <c r="N7" s="16"/>
      <c r="O7" s="100" t="s">
        <v>52</v>
      </c>
      <c r="P7" s="101"/>
      <c r="Q7" s="101"/>
      <c r="R7" s="101"/>
      <c r="S7" s="101"/>
      <c r="T7" s="101"/>
      <c r="U7" s="101"/>
      <c r="V7" s="114"/>
      <c r="W7" s="114"/>
      <c r="X7" s="14" t="s">
        <v>16</v>
      </c>
      <c r="Z7" s="3"/>
      <c r="AA7" s="3"/>
      <c r="AB7" s="3"/>
      <c r="AC7" s="3"/>
    </row>
    <row r="8" spans="1:43" s="2" customFormat="1" ht="15" x14ac:dyDescent="0.25">
      <c r="A8" s="112" t="s">
        <v>18</v>
      </c>
      <c r="B8" s="112"/>
      <c r="C8" s="112"/>
      <c r="D8" s="112"/>
      <c r="E8" s="112"/>
      <c r="F8" s="112"/>
      <c r="G8" s="112"/>
      <c r="H8" s="16" t="s">
        <v>11</v>
      </c>
      <c r="I8" s="111"/>
      <c r="J8" s="111"/>
      <c r="K8" s="111"/>
      <c r="L8" s="111"/>
      <c r="M8" s="111"/>
      <c r="N8" s="16"/>
      <c r="O8" s="13"/>
      <c r="P8" s="100" t="s">
        <v>53</v>
      </c>
      <c r="Q8" s="100"/>
      <c r="R8" s="100"/>
      <c r="S8" s="100"/>
      <c r="T8" s="100"/>
      <c r="U8" s="100"/>
      <c r="V8" s="126" t="e">
        <f>U51/I7*100</f>
        <v>#DIV/0!</v>
      </c>
      <c r="W8" s="126"/>
      <c r="X8" s="14" t="s">
        <v>16</v>
      </c>
      <c r="Z8" s="122"/>
      <c r="AA8" s="123"/>
      <c r="AB8" s="123"/>
      <c r="AC8" s="3"/>
    </row>
    <row r="9" spans="1:43" s="2" customFormat="1" x14ac:dyDescent="0.25">
      <c r="A9" s="112" t="s">
        <v>32</v>
      </c>
      <c r="B9" s="112"/>
      <c r="C9" s="112"/>
      <c r="D9" s="112"/>
      <c r="E9" s="112"/>
      <c r="F9" s="112"/>
      <c r="G9" s="112"/>
      <c r="H9" s="16" t="s">
        <v>11</v>
      </c>
      <c r="I9" s="111"/>
      <c r="J9" s="111"/>
      <c r="K9" s="111"/>
      <c r="L9" s="111"/>
      <c r="M9" s="111"/>
      <c r="N9" s="17"/>
      <c r="O9" s="12"/>
      <c r="P9" s="12"/>
      <c r="Q9" s="12"/>
      <c r="R9" s="12"/>
      <c r="S9" s="12"/>
      <c r="T9" s="12"/>
      <c r="U9" s="12"/>
      <c r="V9" s="18"/>
      <c r="W9" s="18"/>
      <c r="X9" s="14"/>
      <c r="Z9" s="123"/>
      <c r="AA9" s="123"/>
      <c r="AB9" s="123"/>
      <c r="AC9" s="3"/>
    </row>
    <row r="10" spans="1:43" s="2" customFormat="1" ht="5.25" customHeight="1" thickBot="1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Z10" s="3"/>
      <c r="AA10" s="3"/>
      <c r="AB10" s="3"/>
      <c r="AC10" s="3"/>
    </row>
    <row r="11" spans="1:43" s="2" customFormat="1" ht="15.6" x14ac:dyDescent="0.25">
      <c r="A11" s="159" t="s">
        <v>41</v>
      </c>
      <c r="B11" s="160"/>
      <c r="C11" s="160"/>
      <c r="D11" s="160"/>
      <c r="E11" s="160"/>
      <c r="F11" s="160"/>
      <c r="G11" s="160"/>
      <c r="H11" s="160"/>
      <c r="I11" s="160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Z11" s="10"/>
      <c r="AA11" s="3"/>
      <c r="AB11" s="10"/>
      <c r="AC11" s="3"/>
    </row>
    <row r="12" spans="1:43" s="2" customFormat="1" x14ac:dyDescent="0.25">
      <c r="A12" s="132" t="s">
        <v>25</v>
      </c>
      <c r="B12" s="132"/>
      <c r="C12" s="132"/>
      <c r="D12" s="132"/>
      <c r="E12" s="132"/>
      <c r="F12" s="132"/>
      <c r="G12" s="132"/>
      <c r="H12" s="132"/>
      <c r="I12" s="132"/>
      <c r="J12" s="17"/>
      <c r="K12" s="99" t="s">
        <v>12</v>
      </c>
      <c r="L12" s="99"/>
      <c r="M12" s="99"/>
      <c r="N12" s="99"/>
      <c r="O12" s="99"/>
      <c r="P12" s="99"/>
      <c r="Q12" s="99"/>
      <c r="R12" s="99"/>
      <c r="S12" s="17"/>
      <c r="T12" s="17"/>
      <c r="U12" s="162"/>
      <c r="V12" s="162"/>
      <c r="W12" s="162"/>
      <c r="X12" s="162"/>
      <c r="AB12" s="9"/>
    </row>
    <row r="13" spans="1:43" s="2" customFormat="1" x14ac:dyDescent="0.25">
      <c r="A13" s="20" t="s">
        <v>3</v>
      </c>
      <c r="B13" s="113" t="s">
        <v>63</v>
      </c>
      <c r="C13" s="113"/>
      <c r="D13" s="113"/>
      <c r="E13" s="113"/>
      <c r="F13" s="113"/>
      <c r="G13" s="113"/>
      <c r="H13" s="113"/>
      <c r="I13" s="58">
        <v>5</v>
      </c>
      <c r="J13" s="21" t="s">
        <v>16</v>
      </c>
      <c r="K13" s="74"/>
      <c r="L13" s="74"/>
      <c r="M13" s="74"/>
      <c r="N13" s="74"/>
      <c r="O13" s="74"/>
      <c r="P13" s="74"/>
      <c r="Q13" s="74"/>
      <c r="R13" s="74"/>
      <c r="S13" s="17"/>
      <c r="T13" s="13" t="s">
        <v>11</v>
      </c>
      <c r="U13" s="67">
        <f>I13*U21/100</f>
        <v>0</v>
      </c>
      <c r="V13" s="67"/>
      <c r="W13" s="67"/>
      <c r="X13" s="67"/>
      <c r="AB13" s="9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2" customFormat="1" x14ac:dyDescent="0.25">
      <c r="A14" s="20" t="s">
        <v>4</v>
      </c>
      <c r="B14" s="72" t="s">
        <v>64</v>
      </c>
      <c r="C14" s="72"/>
      <c r="D14" s="72"/>
      <c r="E14" s="72"/>
      <c r="F14" s="72"/>
      <c r="G14" s="72"/>
      <c r="H14" s="72"/>
      <c r="I14" s="59">
        <v>15</v>
      </c>
      <c r="J14" s="21" t="s">
        <v>16</v>
      </c>
      <c r="K14" s="68"/>
      <c r="L14" s="68"/>
      <c r="M14" s="68"/>
      <c r="N14" s="68"/>
      <c r="O14" s="68"/>
      <c r="P14" s="68"/>
      <c r="Q14" s="68"/>
      <c r="R14" s="68"/>
      <c r="S14" s="17"/>
      <c r="T14" s="13" t="s">
        <v>11</v>
      </c>
      <c r="U14" s="98">
        <f>I14*U21/100</f>
        <v>0</v>
      </c>
      <c r="V14" s="98"/>
      <c r="W14" s="98"/>
      <c r="X14" s="98"/>
      <c r="AB14" s="9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2" customFormat="1" x14ac:dyDescent="0.25">
      <c r="A15" s="20" t="s">
        <v>5</v>
      </c>
      <c r="B15" s="72" t="s">
        <v>65</v>
      </c>
      <c r="C15" s="72"/>
      <c r="D15" s="72"/>
      <c r="E15" s="72"/>
      <c r="F15" s="72"/>
      <c r="G15" s="72"/>
      <c r="H15" s="72"/>
      <c r="I15" s="59">
        <v>15</v>
      </c>
      <c r="J15" s="21" t="s">
        <v>16</v>
      </c>
      <c r="K15" s="68"/>
      <c r="L15" s="68"/>
      <c r="M15" s="68"/>
      <c r="N15" s="68"/>
      <c r="O15" s="68"/>
      <c r="P15" s="68"/>
      <c r="Q15" s="68"/>
      <c r="R15" s="68"/>
      <c r="S15" s="17"/>
      <c r="T15" s="13" t="s">
        <v>11</v>
      </c>
      <c r="U15" s="98">
        <f>I15*U21/100</f>
        <v>0</v>
      </c>
      <c r="V15" s="98"/>
      <c r="W15" s="98"/>
      <c r="X15" s="98"/>
      <c r="AB15" s="9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7"/>
    </row>
    <row r="16" spans="1:43" s="2" customFormat="1" x14ac:dyDescent="0.25">
      <c r="A16" s="20" t="s">
        <v>6</v>
      </c>
      <c r="B16" s="72" t="s">
        <v>66</v>
      </c>
      <c r="C16" s="72"/>
      <c r="D16" s="72"/>
      <c r="E16" s="72"/>
      <c r="F16" s="72"/>
      <c r="G16" s="72"/>
      <c r="H16" s="72"/>
      <c r="I16" s="59">
        <v>30</v>
      </c>
      <c r="J16" s="21" t="s">
        <v>16</v>
      </c>
      <c r="K16" s="68"/>
      <c r="L16" s="68"/>
      <c r="M16" s="68"/>
      <c r="N16" s="68"/>
      <c r="O16" s="68"/>
      <c r="P16" s="68"/>
      <c r="Q16" s="68"/>
      <c r="R16" s="68"/>
      <c r="S16" s="17"/>
      <c r="T16" s="13" t="s">
        <v>11</v>
      </c>
      <c r="U16" s="98">
        <f>I16*U21/100</f>
        <v>0</v>
      </c>
      <c r="V16" s="98"/>
      <c r="W16" s="98"/>
      <c r="X16" s="98"/>
      <c r="AB16" s="9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2" customFormat="1" x14ac:dyDescent="0.25">
      <c r="A17" s="20" t="s">
        <v>7</v>
      </c>
      <c r="B17" s="72" t="s">
        <v>67</v>
      </c>
      <c r="C17" s="72"/>
      <c r="D17" s="72"/>
      <c r="E17" s="72"/>
      <c r="F17" s="72"/>
      <c r="G17" s="72"/>
      <c r="H17" s="72"/>
      <c r="I17" s="59">
        <v>5</v>
      </c>
      <c r="J17" s="21" t="s">
        <v>16</v>
      </c>
      <c r="K17" s="68"/>
      <c r="L17" s="68"/>
      <c r="M17" s="68"/>
      <c r="N17" s="68"/>
      <c r="O17" s="68"/>
      <c r="P17" s="68"/>
      <c r="Q17" s="68"/>
      <c r="R17" s="68"/>
      <c r="S17" s="17"/>
      <c r="T17" s="13" t="s">
        <v>11</v>
      </c>
      <c r="U17" s="98">
        <f>I17*U21/100</f>
        <v>0</v>
      </c>
      <c r="V17" s="98"/>
      <c r="W17" s="98"/>
      <c r="X17" s="98"/>
      <c r="AB17" s="9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2" customFormat="1" x14ac:dyDescent="0.25">
      <c r="A18" s="20" t="s">
        <v>8</v>
      </c>
      <c r="B18" s="102" t="s">
        <v>19</v>
      </c>
      <c r="C18" s="102"/>
      <c r="D18" s="102"/>
      <c r="E18" s="102"/>
      <c r="F18" s="102"/>
      <c r="G18" s="102"/>
      <c r="H18" s="102"/>
      <c r="I18" s="59">
        <v>2</v>
      </c>
      <c r="J18" s="21" t="s">
        <v>16</v>
      </c>
      <c r="K18" s="68"/>
      <c r="L18" s="68"/>
      <c r="M18" s="68"/>
      <c r="N18" s="68"/>
      <c r="O18" s="68"/>
      <c r="P18" s="68"/>
      <c r="Q18" s="68"/>
      <c r="R18" s="68"/>
      <c r="S18" s="17"/>
      <c r="T18" s="13" t="s">
        <v>11</v>
      </c>
      <c r="U18" s="98">
        <f>I18*U21/100</f>
        <v>0</v>
      </c>
      <c r="V18" s="98"/>
      <c r="W18" s="98"/>
      <c r="X18" s="98"/>
      <c r="AB18" s="9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2" customFormat="1" x14ac:dyDescent="0.25">
      <c r="A19" s="20" t="s">
        <v>9</v>
      </c>
      <c r="B19" s="72" t="s">
        <v>68</v>
      </c>
      <c r="C19" s="72"/>
      <c r="D19" s="72"/>
      <c r="E19" s="72"/>
      <c r="F19" s="72"/>
      <c r="G19" s="72"/>
      <c r="H19" s="72"/>
      <c r="I19" s="59">
        <v>25</v>
      </c>
      <c r="J19" s="21" t="s">
        <v>16</v>
      </c>
      <c r="K19" s="68"/>
      <c r="L19" s="68"/>
      <c r="M19" s="68"/>
      <c r="N19" s="68"/>
      <c r="O19" s="68"/>
      <c r="P19" s="68"/>
      <c r="Q19" s="68"/>
      <c r="R19" s="68"/>
      <c r="S19" s="17"/>
      <c r="T19" s="13" t="s">
        <v>11</v>
      </c>
      <c r="U19" s="98">
        <f>I19*U21/100</f>
        <v>0</v>
      </c>
      <c r="V19" s="98"/>
      <c r="W19" s="98"/>
      <c r="X19" s="98"/>
      <c r="AB19" s="9"/>
      <c r="AE19" s="8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2" customFormat="1" x14ac:dyDescent="0.25">
      <c r="A20" s="20" t="s">
        <v>10</v>
      </c>
      <c r="B20" s="71" t="s">
        <v>69</v>
      </c>
      <c r="C20" s="71"/>
      <c r="D20" s="71"/>
      <c r="E20" s="71"/>
      <c r="F20" s="71"/>
      <c r="G20" s="71"/>
      <c r="H20" s="71"/>
      <c r="I20" s="61">
        <v>3</v>
      </c>
      <c r="J20" s="21" t="s">
        <v>16</v>
      </c>
      <c r="K20" s="73"/>
      <c r="L20" s="73"/>
      <c r="M20" s="73"/>
      <c r="N20" s="73"/>
      <c r="O20" s="73"/>
      <c r="P20" s="73"/>
      <c r="Q20" s="73"/>
      <c r="R20" s="73"/>
      <c r="S20" s="17"/>
      <c r="T20" s="22" t="s">
        <v>11</v>
      </c>
      <c r="U20" s="67">
        <f>I20*U21/100</f>
        <v>0</v>
      </c>
      <c r="V20" s="67"/>
      <c r="W20" s="67"/>
      <c r="X20" s="67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2" customFormat="1" ht="15" customHeight="1" x14ac:dyDescent="0.25">
      <c r="A21" s="23"/>
      <c r="B21" s="23"/>
      <c r="C21" s="23"/>
      <c r="D21" s="23"/>
      <c r="E21" s="23"/>
      <c r="F21" s="23"/>
      <c r="G21" s="23"/>
      <c r="H21" s="23"/>
      <c r="I21" s="60">
        <f>SUM(I13:I20)</f>
        <v>100</v>
      </c>
      <c r="J21" s="21" t="s">
        <v>16</v>
      </c>
      <c r="K21" s="23"/>
      <c r="L21" s="23"/>
      <c r="M21" s="23"/>
      <c r="N21" s="94">
        <f>IF(U21=0,0,IF(I7=0,0,(U21/I7)*100))</f>
        <v>0</v>
      </c>
      <c r="O21" s="94"/>
      <c r="P21" s="24" t="s">
        <v>54</v>
      </c>
      <c r="Q21" s="17"/>
      <c r="R21" s="17"/>
      <c r="S21" s="13" t="s">
        <v>15</v>
      </c>
      <c r="T21" s="25" t="s">
        <v>11</v>
      </c>
      <c r="U21" s="127"/>
      <c r="V21" s="127"/>
      <c r="W21" s="127"/>
      <c r="X21" s="127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2" customFormat="1" x14ac:dyDescent="0.25">
      <c r="A22" s="70" t="s">
        <v>42</v>
      </c>
      <c r="B22" s="70"/>
      <c r="C22" s="70"/>
      <c r="D22" s="70"/>
      <c r="E22" s="70"/>
      <c r="F22" s="70"/>
      <c r="G22" s="70"/>
      <c r="H22" s="70"/>
      <c r="I22" s="70"/>
      <c r="J22" s="26"/>
      <c r="K22" s="121" t="s">
        <v>12</v>
      </c>
      <c r="L22" s="121"/>
      <c r="M22" s="121"/>
      <c r="N22" s="121"/>
      <c r="O22" s="121"/>
      <c r="P22" s="121"/>
      <c r="Q22" s="121"/>
      <c r="R22" s="121"/>
      <c r="S22" s="26"/>
      <c r="T22" s="26"/>
      <c r="U22" s="124"/>
      <c r="V22" s="124"/>
      <c r="W22" s="124"/>
      <c r="X22" s="124"/>
      <c r="Z22" s="5"/>
      <c r="AB22" s="5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2" customFormat="1" ht="10.5" customHeight="1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27"/>
      <c r="P23" s="27"/>
      <c r="Q23" s="27"/>
      <c r="R23" s="27"/>
      <c r="S23" s="26"/>
      <c r="T23" s="26"/>
      <c r="U23" s="28"/>
      <c r="V23" s="28"/>
      <c r="W23" s="28"/>
      <c r="X23" s="28"/>
      <c r="AB23" s="4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2" customFormat="1" ht="3.6" customHeight="1" x14ac:dyDescent="0.25">
      <c r="A24" s="29"/>
      <c r="B24" s="120"/>
      <c r="C24" s="120"/>
      <c r="D24" s="120"/>
      <c r="E24" s="120"/>
      <c r="F24" s="120"/>
      <c r="G24" s="120"/>
      <c r="H24" s="120"/>
      <c r="I24" s="120"/>
      <c r="J24" s="15"/>
      <c r="K24" s="79"/>
      <c r="L24" s="79"/>
      <c r="M24" s="79"/>
      <c r="N24" s="30"/>
      <c r="O24" s="31"/>
      <c r="P24" s="80"/>
      <c r="Q24" s="80"/>
      <c r="R24" s="80"/>
      <c r="S24" s="32"/>
      <c r="T24" s="33"/>
      <c r="U24" s="125" t="str">
        <f>IF(ROUND((N24*0.01)*(0.75*I9),-3)=0,"",(ROUND((N24*0.01)*(0.75*I9),-3)))</f>
        <v/>
      </c>
      <c r="V24" s="125"/>
      <c r="W24" s="125"/>
      <c r="X24" s="125"/>
      <c r="AB24" s="9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2" customFormat="1" ht="15" customHeight="1" x14ac:dyDescent="0.25">
      <c r="A25" s="20" t="s">
        <v>3</v>
      </c>
      <c r="B25" s="120" t="s">
        <v>80</v>
      </c>
      <c r="C25" s="120"/>
      <c r="D25" s="120"/>
      <c r="E25" s="120"/>
      <c r="F25" s="120"/>
      <c r="G25" s="120"/>
      <c r="H25" s="120"/>
      <c r="I25" s="120"/>
      <c r="J25" s="17"/>
      <c r="K25" s="74"/>
      <c r="L25" s="74"/>
      <c r="M25" s="74"/>
      <c r="N25" s="74"/>
      <c r="O25" s="74"/>
      <c r="P25" s="74"/>
      <c r="Q25" s="74"/>
      <c r="R25" s="74"/>
      <c r="S25" s="17"/>
      <c r="T25" s="63" t="s">
        <v>11</v>
      </c>
      <c r="U25" s="75"/>
      <c r="V25" s="75"/>
      <c r="W25" s="75"/>
      <c r="X25" s="75"/>
      <c r="AB25" s="11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2" customFormat="1" ht="13.5" customHeight="1" x14ac:dyDescent="0.25">
      <c r="A26" s="20" t="s">
        <v>4</v>
      </c>
      <c r="B26" s="64" t="s">
        <v>81</v>
      </c>
      <c r="C26" s="64"/>
      <c r="D26" s="64"/>
      <c r="E26" s="64"/>
      <c r="F26" s="64"/>
      <c r="G26" s="64"/>
      <c r="H26" s="64"/>
      <c r="I26" s="64"/>
      <c r="J26" s="15"/>
      <c r="K26" s="68"/>
      <c r="L26" s="68"/>
      <c r="M26" s="68"/>
      <c r="N26" s="68"/>
      <c r="O26" s="68"/>
      <c r="P26" s="68"/>
      <c r="Q26" s="68"/>
      <c r="R26" s="68"/>
      <c r="S26" s="17"/>
      <c r="T26" s="13" t="s">
        <v>11</v>
      </c>
      <c r="U26" s="76"/>
      <c r="V26" s="76"/>
      <c r="W26" s="76"/>
      <c r="X26" s="7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2" customFormat="1" x14ac:dyDescent="0.25">
      <c r="A27" s="20" t="s">
        <v>5</v>
      </c>
      <c r="B27" s="66"/>
      <c r="C27" s="66"/>
      <c r="D27" s="66"/>
      <c r="E27" s="66"/>
      <c r="F27" s="66"/>
      <c r="G27" s="66"/>
      <c r="H27" s="66"/>
      <c r="I27" s="66"/>
      <c r="J27" s="17"/>
      <c r="K27" s="68"/>
      <c r="L27" s="68"/>
      <c r="M27" s="68"/>
      <c r="N27" s="68"/>
      <c r="O27" s="68"/>
      <c r="P27" s="68"/>
      <c r="Q27" s="68"/>
      <c r="R27" s="68"/>
      <c r="S27" s="17"/>
      <c r="T27" s="13" t="s">
        <v>11</v>
      </c>
      <c r="U27" s="76"/>
      <c r="V27" s="76"/>
      <c r="W27" s="76"/>
      <c r="X27" s="7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2" customFormat="1" x14ac:dyDescent="0.25">
      <c r="A28" s="20" t="s">
        <v>6</v>
      </c>
      <c r="B28" s="66"/>
      <c r="C28" s="66"/>
      <c r="D28" s="66"/>
      <c r="E28" s="66"/>
      <c r="F28" s="66"/>
      <c r="G28" s="66"/>
      <c r="H28" s="66"/>
      <c r="I28" s="66"/>
      <c r="J28" s="17"/>
      <c r="K28" s="68"/>
      <c r="L28" s="68"/>
      <c r="M28" s="68"/>
      <c r="N28" s="68"/>
      <c r="O28" s="68"/>
      <c r="P28" s="68"/>
      <c r="Q28" s="68"/>
      <c r="R28" s="68"/>
      <c r="S28" s="17"/>
      <c r="T28" s="13" t="s">
        <v>11</v>
      </c>
      <c r="U28" s="76"/>
      <c r="V28" s="76"/>
      <c r="W28" s="76"/>
      <c r="X28" s="7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2" customFormat="1" x14ac:dyDescent="0.25">
      <c r="A29" s="20" t="s">
        <v>7</v>
      </c>
      <c r="B29" s="66"/>
      <c r="C29" s="66"/>
      <c r="D29" s="66"/>
      <c r="E29" s="66"/>
      <c r="F29" s="66"/>
      <c r="G29" s="66"/>
      <c r="H29" s="66"/>
      <c r="I29" s="66"/>
      <c r="J29" s="17"/>
      <c r="K29" s="68"/>
      <c r="L29" s="68"/>
      <c r="M29" s="68"/>
      <c r="N29" s="68"/>
      <c r="O29" s="68"/>
      <c r="P29" s="68"/>
      <c r="Q29" s="68"/>
      <c r="R29" s="68"/>
      <c r="S29" s="17"/>
      <c r="T29" s="13" t="s">
        <v>11</v>
      </c>
      <c r="U29" s="76"/>
      <c r="V29" s="76"/>
      <c r="W29" s="76"/>
      <c r="X29" s="7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2" customFormat="1" x14ac:dyDescent="0.25">
      <c r="A30" s="20" t="s">
        <v>8</v>
      </c>
      <c r="B30" s="66"/>
      <c r="C30" s="66"/>
      <c r="D30" s="66"/>
      <c r="E30" s="66"/>
      <c r="F30" s="66"/>
      <c r="G30" s="66"/>
      <c r="H30" s="66"/>
      <c r="I30" s="66"/>
      <c r="J30" s="17"/>
      <c r="K30" s="68"/>
      <c r="L30" s="68"/>
      <c r="M30" s="68"/>
      <c r="N30" s="68"/>
      <c r="O30" s="68"/>
      <c r="P30" s="68"/>
      <c r="Q30" s="68"/>
      <c r="R30" s="68"/>
      <c r="S30" s="17"/>
      <c r="T30" s="13" t="s">
        <v>11</v>
      </c>
      <c r="U30" s="76"/>
      <c r="V30" s="76"/>
      <c r="W30" s="76"/>
      <c r="X30" s="7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2" customFormat="1" x14ac:dyDescent="0.25">
      <c r="A31" s="20" t="s">
        <v>9</v>
      </c>
      <c r="B31" s="66"/>
      <c r="C31" s="66"/>
      <c r="D31" s="66"/>
      <c r="E31" s="66"/>
      <c r="F31" s="66"/>
      <c r="G31" s="66"/>
      <c r="H31" s="66"/>
      <c r="I31" s="66"/>
      <c r="J31" s="17"/>
      <c r="K31" s="68"/>
      <c r="L31" s="68"/>
      <c r="M31" s="68"/>
      <c r="N31" s="68"/>
      <c r="O31" s="68"/>
      <c r="P31" s="68"/>
      <c r="Q31" s="68"/>
      <c r="R31" s="68"/>
      <c r="S31" s="17"/>
      <c r="T31" s="13" t="s">
        <v>11</v>
      </c>
      <c r="U31" s="76"/>
      <c r="V31" s="76"/>
      <c r="W31" s="76"/>
      <c r="X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" customFormat="1" x14ac:dyDescent="0.25">
      <c r="A32" s="20" t="s">
        <v>10</v>
      </c>
      <c r="B32" s="66"/>
      <c r="C32" s="66"/>
      <c r="D32" s="66"/>
      <c r="E32" s="66"/>
      <c r="F32" s="66"/>
      <c r="G32" s="66"/>
      <c r="H32" s="66"/>
      <c r="I32" s="66"/>
      <c r="J32" s="17"/>
      <c r="K32" s="68"/>
      <c r="L32" s="68"/>
      <c r="M32" s="68"/>
      <c r="N32" s="68"/>
      <c r="O32" s="68"/>
      <c r="P32" s="68"/>
      <c r="Q32" s="68"/>
      <c r="R32" s="68"/>
      <c r="S32" s="17"/>
      <c r="T32" s="13" t="s">
        <v>11</v>
      </c>
      <c r="U32" s="76"/>
      <c r="V32" s="76"/>
      <c r="W32" s="76"/>
      <c r="X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2" customFormat="1" x14ac:dyDescent="0.25">
      <c r="A33" s="20" t="s">
        <v>21</v>
      </c>
      <c r="B33" s="66"/>
      <c r="C33" s="66"/>
      <c r="D33" s="66"/>
      <c r="E33" s="66"/>
      <c r="F33" s="66"/>
      <c r="G33" s="66"/>
      <c r="H33" s="66"/>
      <c r="I33" s="66"/>
      <c r="J33" s="17"/>
      <c r="K33" s="68"/>
      <c r="L33" s="68"/>
      <c r="M33" s="68"/>
      <c r="N33" s="68"/>
      <c r="O33" s="68"/>
      <c r="P33" s="68"/>
      <c r="Q33" s="68"/>
      <c r="R33" s="68"/>
      <c r="S33" s="17"/>
      <c r="T33" s="13" t="s">
        <v>11</v>
      </c>
      <c r="U33" s="76"/>
      <c r="V33" s="76"/>
      <c r="W33" s="76"/>
      <c r="X33" s="7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2" customFormat="1" x14ac:dyDescent="0.25">
      <c r="A34" s="20" t="s">
        <v>22</v>
      </c>
      <c r="B34" s="66"/>
      <c r="C34" s="66"/>
      <c r="D34" s="66"/>
      <c r="E34" s="66"/>
      <c r="F34" s="66"/>
      <c r="G34" s="66"/>
      <c r="H34" s="66"/>
      <c r="I34" s="66"/>
      <c r="J34" s="17"/>
      <c r="K34" s="68"/>
      <c r="L34" s="68"/>
      <c r="M34" s="68"/>
      <c r="N34" s="68"/>
      <c r="O34" s="68"/>
      <c r="P34" s="68"/>
      <c r="Q34" s="68"/>
      <c r="R34" s="68"/>
      <c r="S34" s="17"/>
      <c r="T34" s="13" t="s">
        <v>11</v>
      </c>
      <c r="U34" s="76"/>
      <c r="V34" s="76"/>
      <c r="W34" s="76"/>
      <c r="X34" s="7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2" customFormat="1" x14ac:dyDescent="0.25">
      <c r="A35" s="20" t="s">
        <v>23</v>
      </c>
      <c r="B35" s="66"/>
      <c r="C35" s="66"/>
      <c r="D35" s="66"/>
      <c r="E35" s="66"/>
      <c r="F35" s="66"/>
      <c r="G35" s="66"/>
      <c r="H35" s="66"/>
      <c r="I35" s="66"/>
      <c r="J35" s="17"/>
      <c r="K35" s="68"/>
      <c r="L35" s="68"/>
      <c r="M35" s="68"/>
      <c r="N35" s="68"/>
      <c r="O35" s="68"/>
      <c r="P35" s="68"/>
      <c r="Q35" s="68"/>
      <c r="R35" s="68"/>
      <c r="S35" s="17"/>
      <c r="T35" s="13" t="s">
        <v>11</v>
      </c>
      <c r="U35" s="76"/>
      <c r="V35" s="76"/>
      <c r="W35" s="76"/>
      <c r="X35" s="76"/>
    </row>
    <row r="36" spans="1:43" s="2" customFormat="1" x14ac:dyDescent="0.25">
      <c r="A36" s="20" t="s">
        <v>24</v>
      </c>
      <c r="B36" s="66"/>
      <c r="C36" s="66"/>
      <c r="D36" s="66"/>
      <c r="E36" s="66"/>
      <c r="F36" s="66"/>
      <c r="G36" s="66"/>
      <c r="H36" s="66"/>
      <c r="I36" s="66"/>
      <c r="J36" s="17"/>
      <c r="K36" s="68"/>
      <c r="L36" s="68"/>
      <c r="M36" s="68"/>
      <c r="N36" s="68"/>
      <c r="O36" s="68"/>
      <c r="P36" s="68"/>
      <c r="Q36" s="68"/>
      <c r="R36" s="68"/>
      <c r="S36" s="17"/>
      <c r="T36" s="13" t="s">
        <v>11</v>
      </c>
      <c r="U36" s="76"/>
      <c r="V36" s="76"/>
      <c r="W36" s="76"/>
      <c r="X36" s="76"/>
    </row>
    <row r="37" spans="1:43" s="2" customFormat="1" ht="15" customHeight="1" x14ac:dyDescent="0.25">
      <c r="A37" s="20" t="s">
        <v>78</v>
      </c>
      <c r="B37" s="96"/>
      <c r="C37" s="96"/>
      <c r="D37" s="96"/>
      <c r="E37" s="96"/>
      <c r="F37" s="96"/>
      <c r="G37" s="96"/>
      <c r="H37" s="96"/>
      <c r="I37" s="96"/>
      <c r="J37" s="17"/>
      <c r="K37" s="73"/>
      <c r="L37" s="73"/>
      <c r="M37" s="73"/>
      <c r="N37" s="73"/>
      <c r="O37" s="73"/>
      <c r="P37" s="73"/>
      <c r="Q37" s="73"/>
      <c r="R37" s="73"/>
      <c r="S37" s="17"/>
      <c r="T37" s="22" t="s">
        <v>11</v>
      </c>
      <c r="U37" s="78"/>
      <c r="V37" s="78"/>
      <c r="W37" s="78"/>
      <c r="X37" s="78"/>
    </row>
    <row r="38" spans="1:43" s="2" customFormat="1" ht="15" customHeigh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94">
        <f>IF(U38=0,0,IF(I7=0,0,(U38/I7)*100))</f>
        <v>0</v>
      </c>
      <c r="O38" s="94"/>
      <c r="P38" s="24" t="s">
        <v>54</v>
      </c>
      <c r="Q38" s="17"/>
      <c r="R38" s="17"/>
      <c r="S38" s="13" t="s">
        <v>14</v>
      </c>
      <c r="T38" s="25" t="s">
        <v>11</v>
      </c>
      <c r="U38" s="77">
        <f>IF(SUM(U24:X37)=0,0,SUM(U24:X37))</f>
        <v>0</v>
      </c>
      <c r="V38" s="77"/>
      <c r="W38" s="77"/>
      <c r="X38" s="77"/>
      <c r="Z38" s="5"/>
      <c r="AB38" s="5"/>
    </row>
    <row r="39" spans="1:43" s="2" customFormat="1" ht="10.5" customHeight="1" x14ac:dyDescent="0.25">
      <c r="A39" s="128" t="s">
        <v>20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32" t="s">
        <v>12</v>
      </c>
      <c r="L39" s="132"/>
      <c r="M39" s="132"/>
      <c r="N39" s="132"/>
      <c r="O39" s="132"/>
      <c r="P39" s="132"/>
      <c r="Q39" s="132"/>
      <c r="R39" s="132"/>
      <c r="S39" s="17"/>
      <c r="T39" s="17"/>
      <c r="U39" s="92"/>
      <c r="V39" s="92"/>
      <c r="W39" s="92"/>
      <c r="X39" s="92"/>
      <c r="AB39" s="9"/>
    </row>
    <row r="40" spans="1:43" s="2" customFormat="1" x14ac:dyDescent="0.25">
      <c r="A40" s="20" t="s">
        <v>3</v>
      </c>
      <c r="B40" s="131" t="s">
        <v>28</v>
      </c>
      <c r="C40" s="131"/>
      <c r="D40" s="131"/>
      <c r="E40" s="131"/>
      <c r="F40" s="131"/>
      <c r="G40" s="131"/>
      <c r="H40" s="131"/>
      <c r="I40" s="131"/>
      <c r="J40" s="17"/>
      <c r="K40" s="74"/>
      <c r="L40" s="74"/>
      <c r="M40" s="74"/>
      <c r="N40" s="74"/>
      <c r="O40" s="74"/>
      <c r="P40" s="74"/>
      <c r="Q40" s="74"/>
      <c r="R40" s="74"/>
      <c r="S40" s="17"/>
      <c r="T40" s="13" t="s">
        <v>11</v>
      </c>
      <c r="U40" s="75"/>
      <c r="V40" s="75"/>
      <c r="W40" s="75"/>
      <c r="X40" s="75"/>
      <c r="AB40" s="9"/>
    </row>
    <row r="41" spans="1:43" s="2" customFormat="1" x14ac:dyDescent="0.25">
      <c r="A41" s="20" t="s">
        <v>4</v>
      </c>
      <c r="B41" s="97" t="s">
        <v>27</v>
      </c>
      <c r="C41" s="97"/>
      <c r="D41" s="97"/>
      <c r="E41" s="97"/>
      <c r="F41" s="97"/>
      <c r="G41" s="97"/>
      <c r="H41" s="97"/>
      <c r="I41" s="97"/>
      <c r="J41" s="17"/>
      <c r="K41" s="65"/>
      <c r="L41" s="65"/>
      <c r="M41" s="65"/>
      <c r="N41" s="65"/>
      <c r="O41" s="65"/>
      <c r="P41" s="65"/>
      <c r="Q41" s="65"/>
      <c r="R41" s="65"/>
      <c r="S41" s="17"/>
      <c r="T41" s="13" t="s">
        <v>11</v>
      </c>
      <c r="U41" s="76"/>
      <c r="V41" s="76"/>
      <c r="W41" s="76"/>
      <c r="X41" s="76"/>
      <c r="AB41" s="9"/>
    </row>
    <row r="42" spans="1:43" s="2" customFormat="1" x14ac:dyDescent="0.25">
      <c r="A42" s="20" t="s">
        <v>5</v>
      </c>
      <c r="B42" s="97" t="s">
        <v>30</v>
      </c>
      <c r="C42" s="97"/>
      <c r="D42" s="97"/>
      <c r="E42" s="97"/>
      <c r="F42" s="97"/>
      <c r="G42" s="97"/>
      <c r="H42" s="97"/>
      <c r="I42" s="97"/>
      <c r="J42" s="15"/>
      <c r="K42" s="65"/>
      <c r="L42" s="65"/>
      <c r="M42" s="65"/>
      <c r="N42" s="65"/>
      <c r="O42" s="65"/>
      <c r="P42" s="65"/>
      <c r="Q42" s="65"/>
      <c r="R42" s="65"/>
      <c r="S42" s="34"/>
      <c r="T42" s="13" t="s">
        <v>11</v>
      </c>
      <c r="U42" s="76"/>
      <c r="V42" s="76"/>
      <c r="W42" s="76"/>
      <c r="X42" s="76"/>
      <c r="AB42" s="9"/>
    </row>
    <row r="43" spans="1:43" s="2" customFormat="1" x14ac:dyDescent="0.25">
      <c r="A43" s="20" t="s">
        <v>6</v>
      </c>
      <c r="B43" s="97" t="s">
        <v>29</v>
      </c>
      <c r="C43" s="97"/>
      <c r="D43" s="97"/>
      <c r="E43" s="97"/>
      <c r="F43" s="97"/>
      <c r="G43" s="97"/>
      <c r="H43" s="97"/>
      <c r="I43" s="97"/>
      <c r="J43" s="15"/>
      <c r="K43" s="65"/>
      <c r="L43" s="65"/>
      <c r="M43" s="65"/>
      <c r="N43" s="65"/>
      <c r="O43" s="65"/>
      <c r="P43" s="65"/>
      <c r="Q43" s="65"/>
      <c r="R43" s="65"/>
      <c r="S43" s="34"/>
      <c r="T43" s="13" t="s">
        <v>11</v>
      </c>
      <c r="U43" s="76"/>
      <c r="V43" s="76"/>
      <c r="W43" s="76"/>
      <c r="X43" s="76"/>
      <c r="AB43" s="9"/>
    </row>
    <row r="44" spans="1:43" s="2" customFormat="1" x14ac:dyDescent="0.25">
      <c r="A44" s="20" t="s">
        <v>7</v>
      </c>
      <c r="B44" s="64" t="s">
        <v>31</v>
      </c>
      <c r="C44" s="64"/>
      <c r="D44" s="64"/>
      <c r="E44" s="64"/>
      <c r="F44" s="64"/>
      <c r="G44" s="64"/>
      <c r="H44" s="64"/>
      <c r="I44" s="64"/>
      <c r="J44" s="15"/>
      <c r="K44" s="65"/>
      <c r="L44" s="65"/>
      <c r="M44" s="65"/>
      <c r="N44" s="65"/>
      <c r="O44" s="65"/>
      <c r="P44" s="65"/>
      <c r="Q44" s="65"/>
      <c r="R44" s="65"/>
      <c r="S44" s="34"/>
      <c r="T44" s="13" t="s">
        <v>11</v>
      </c>
      <c r="U44" s="76"/>
      <c r="V44" s="76"/>
      <c r="W44" s="76"/>
      <c r="X44" s="76"/>
      <c r="AB44" s="9"/>
    </row>
    <row r="45" spans="1:43" s="2" customFormat="1" x14ac:dyDescent="0.25">
      <c r="A45" s="20" t="s">
        <v>8</v>
      </c>
      <c r="B45" s="66"/>
      <c r="C45" s="66"/>
      <c r="D45" s="66"/>
      <c r="E45" s="66"/>
      <c r="F45" s="66"/>
      <c r="G45" s="66"/>
      <c r="H45" s="66"/>
      <c r="I45" s="66"/>
      <c r="J45" s="15"/>
      <c r="K45" s="65"/>
      <c r="L45" s="65"/>
      <c r="M45" s="65"/>
      <c r="N45" s="65"/>
      <c r="O45" s="65"/>
      <c r="P45" s="65"/>
      <c r="Q45" s="65"/>
      <c r="R45" s="65"/>
      <c r="S45" s="34"/>
      <c r="T45" s="13" t="s">
        <v>11</v>
      </c>
      <c r="U45" s="76"/>
      <c r="V45" s="76"/>
      <c r="W45" s="76"/>
      <c r="X45" s="76"/>
    </row>
    <row r="46" spans="1:43" s="2" customFormat="1" x14ac:dyDescent="0.25">
      <c r="A46" s="20" t="s">
        <v>9</v>
      </c>
      <c r="B46" s="66"/>
      <c r="C46" s="66"/>
      <c r="D46" s="66"/>
      <c r="E46" s="66"/>
      <c r="F46" s="66"/>
      <c r="G46" s="66"/>
      <c r="H46" s="66"/>
      <c r="I46" s="66"/>
      <c r="J46" s="17"/>
      <c r="K46" s="65"/>
      <c r="L46" s="65"/>
      <c r="M46" s="65"/>
      <c r="N46" s="65"/>
      <c r="O46" s="65"/>
      <c r="P46" s="65"/>
      <c r="Q46" s="65"/>
      <c r="R46" s="65"/>
      <c r="S46" s="17"/>
      <c r="T46" s="13" t="s">
        <v>11</v>
      </c>
      <c r="U46" s="76"/>
      <c r="V46" s="76"/>
      <c r="W46" s="76"/>
      <c r="X46" s="76"/>
    </row>
    <row r="47" spans="1:43" s="2" customFormat="1" x14ac:dyDescent="0.25">
      <c r="A47" s="20" t="s">
        <v>10</v>
      </c>
      <c r="B47" s="66"/>
      <c r="C47" s="66"/>
      <c r="D47" s="66"/>
      <c r="E47" s="66"/>
      <c r="F47" s="66"/>
      <c r="G47" s="66"/>
      <c r="H47" s="66"/>
      <c r="I47" s="66"/>
      <c r="J47" s="17"/>
      <c r="K47" s="65"/>
      <c r="L47" s="65"/>
      <c r="M47" s="65"/>
      <c r="N47" s="65"/>
      <c r="O47" s="65"/>
      <c r="P47" s="65"/>
      <c r="Q47" s="65"/>
      <c r="R47" s="65"/>
      <c r="S47" s="17"/>
      <c r="T47" s="13" t="s">
        <v>11</v>
      </c>
      <c r="U47" s="76"/>
      <c r="V47" s="76"/>
      <c r="W47" s="76"/>
      <c r="X47" s="76"/>
      <c r="Y47" s="3"/>
      <c r="AA47" s="3"/>
      <c r="AB47" s="3"/>
      <c r="AC47" s="3"/>
      <c r="AD47" s="3"/>
      <c r="AE47" s="3"/>
      <c r="AF47" s="3"/>
      <c r="AG47" s="3"/>
    </row>
    <row r="48" spans="1:43" s="2" customFormat="1" x14ac:dyDescent="0.25">
      <c r="A48" s="29" t="s">
        <v>21</v>
      </c>
      <c r="B48" s="66"/>
      <c r="C48" s="66"/>
      <c r="D48" s="66"/>
      <c r="E48" s="66"/>
      <c r="F48" s="66"/>
      <c r="G48" s="66"/>
      <c r="H48" s="66"/>
      <c r="I48" s="66"/>
      <c r="J48" s="15"/>
      <c r="K48" s="65"/>
      <c r="L48" s="65"/>
      <c r="M48" s="65"/>
      <c r="N48" s="65"/>
      <c r="O48" s="65"/>
      <c r="P48" s="65"/>
      <c r="Q48" s="65"/>
      <c r="R48" s="65"/>
      <c r="S48" s="15"/>
      <c r="T48" s="13" t="s">
        <v>11</v>
      </c>
      <c r="U48" s="76"/>
      <c r="V48" s="76"/>
      <c r="W48" s="76"/>
      <c r="X48" s="76"/>
    </row>
    <row r="49" spans="1:26" x14ac:dyDescent="0.25">
      <c r="A49" s="20" t="s">
        <v>22</v>
      </c>
      <c r="B49" s="96"/>
      <c r="C49" s="96"/>
      <c r="D49" s="96"/>
      <c r="E49" s="96"/>
      <c r="F49" s="96"/>
      <c r="G49" s="96"/>
      <c r="H49" s="96"/>
      <c r="I49" s="96"/>
      <c r="J49" s="17"/>
      <c r="K49" s="95"/>
      <c r="L49" s="95"/>
      <c r="M49" s="95"/>
      <c r="N49" s="95"/>
      <c r="O49" s="95"/>
      <c r="P49" s="95"/>
      <c r="Q49" s="95"/>
      <c r="R49" s="95"/>
      <c r="S49" s="17"/>
      <c r="T49" s="22" t="s">
        <v>11</v>
      </c>
      <c r="U49" s="78"/>
      <c r="V49" s="78"/>
      <c r="W49" s="78"/>
      <c r="X49" s="78"/>
      <c r="Z49" s="2"/>
    </row>
    <row r="50" spans="1:26" ht="1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94">
        <f>IF(U50=0,0,IF(I7=0,0,(U50/I7)*100))</f>
        <v>0</v>
      </c>
      <c r="O50" s="94"/>
      <c r="P50" s="24" t="s">
        <v>54</v>
      </c>
      <c r="Q50" s="87" t="s">
        <v>13</v>
      </c>
      <c r="R50" s="87"/>
      <c r="S50" s="87"/>
      <c r="T50" s="25" t="s">
        <v>11</v>
      </c>
      <c r="U50" s="133">
        <f>IF(SUM(U40:X49)=0,0,SUM(U40:X49))</f>
        <v>0</v>
      </c>
      <c r="V50" s="133"/>
      <c r="W50" s="133"/>
      <c r="X50" s="133"/>
    </row>
    <row r="51" spans="1:26" ht="18" customHeight="1" thickBot="1" x14ac:dyDescent="0.3">
      <c r="A51" s="83" t="s">
        <v>26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35" t="s">
        <v>11</v>
      </c>
      <c r="U51" s="93">
        <f>U21+U38+U50</f>
        <v>0</v>
      </c>
      <c r="V51" s="93"/>
      <c r="W51" s="93"/>
      <c r="X51" s="93"/>
    </row>
    <row r="52" spans="1:26" ht="4.5" customHeight="1" thickTop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28"/>
      <c r="V52" s="28"/>
      <c r="W52" s="28"/>
      <c r="X52" s="28"/>
    </row>
    <row r="53" spans="1:26" ht="12" customHeight="1" x14ac:dyDescent="0.25">
      <c r="A53" s="90" t="s">
        <v>79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"/>
    </row>
    <row r="54" spans="1:26" ht="9" customHeight="1" thickBot="1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6" ht="20.25" customHeight="1" x14ac:dyDescent="0.25">
      <c r="A55" s="84" t="s">
        <v>33</v>
      </c>
      <c r="B55" s="85"/>
      <c r="C55" s="85"/>
      <c r="D55" s="85"/>
      <c r="E55" s="85"/>
      <c r="F55" s="85"/>
      <c r="G55" s="85"/>
      <c r="H55" s="85"/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6" ht="7.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8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6" x14ac:dyDescent="0.25">
      <c r="A57" s="82" t="s">
        <v>34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6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6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6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6" ht="18.75" customHeight="1" thickBot="1" x14ac:dyDescent="0.3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6" ht="21" customHeight="1" x14ac:dyDescent="0.25">
      <c r="A62" s="84" t="s">
        <v>43</v>
      </c>
      <c r="B62" s="85"/>
      <c r="C62" s="85"/>
      <c r="D62" s="85"/>
      <c r="E62" s="85"/>
      <c r="F62" s="85"/>
      <c r="G62" s="85"/>
      <c r="H62" s="85"/>
      <c r="I62" s="85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6" ht="7.5" customHeight="1" x14ac:dyDescent="0.25">
      <c r="A63" s="39"/>
      <c r="B63" s="40"/>
      <c r="C63" s="40"/>
      <c r="D63" s="40"/>
      <c r="E63" s="40"/>
      <c r="F63" s="40"/>
      <c r="G63" s="40"/>
      <c r="H63" s="40"/>
      <c r="I63" s="40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6" x14ac:dyDescent="0.25">
      <c r="A64" s="81" t="s">
        <v>61</v>
      </c>
      <c r="B64" s="82"/>
      <c r="C64" s="82"/>
      <c r="D64" s="82"/>
      <c r="E64" s="82"/>
      <c r="F64" s="82"/>
      <c r="G64" s="82"/>
      <c r="H64" s="51"/>
      <c r="I64" s="81" t="s">
        <v>61</v>
      </c>
      <c r="J64" s="82"/>
      <c r="K64" s="82"/>
      <c r="L64" s="82"/>
      <c r="M64" s="82"/>
      <c r="N64" s="82"/>
      <c r="O64" s="82"/>
      <c r="P64" s="51"/>
      <c r="Q64" s="81" t="s">
        <v>61</v>
      </c>
      <c r="R64" s="82"/>
      <c r="S64" s="82"/>
      <c r="T64" s="82"/>
      <c r="U64" s="82"/>
      <c r="V64" s="82"/>
      <c r="W64" s="82"/>
      <c r="X64" s="51"/>
    </row>
    <row r="65" spans="1:24" ht="13.5" customHeight="1" x14ac:dyDescent="0.25">
      <c r="A65" s="82"/>
      <c r="B65" s="82"/>
      <c r="C65" s="82"/>
      <c r="D65" s="82"/>
      <c r="E65" s="82"/>
      <c r="F65" s="82"/>
      <c r="G65" s="82"/>
      <c r="H65" s="51"/>
      <c r="I65" s="82"/>
      <c r="J65" s="82"/>
      <c r="K65" s="82"/>
      <c r="L65" s="82"/>
      <c r="M65" s="82"/>
      <c r="N65" s="82"/>
      <c r="O65" s="82"/>
      <c r="P65" s="51"/>
      <c r="Q65" s="82"/>
      <c r="R65" s="82"/>
      <c r="S65" s="82"/>
      <c r="T65" s="82"/>
      <c r="U65" s="82"/>
      <c r="V65" s="82"/>
      <c r="W65" s="82"/>
      <c r="X65" s="51"/>
    </row>
    <row r="66" spans="1:24" x14ac:dyDescent="0.25">
      <c r="A66" s="82"/>
      <c r="B66" s="82"/>
      <c r="C66" s="82"/>
      <c r="D66" s="82"/>
      <c r="E66" s="82"/>
      <c r="F66" s="82"/>
      <c r="G66" s="82"/>
      <c r="H66" s="51"/>
      <c r="I66" s="82"/>
      <c r="J66" s="82"/>
      <c r="K66" s="82"/>
      <c r="L66" s="82"/>
      <c r="M66" s="82"/>
      <c r="N66" s="82"/>
      <c r="O66" s="82"/>
      <c r="P66" s="51"/>
      <c r="Q66" s="82"/>
      <c r="R66" s="82"/>
      <c r="S66" s="82"/>
      <c r="T66" s="82"/>
      <c r="U66" s="82"/>
      <c r="V66" s="82"/>
      <c r="W66" s="82"/>
      <c r="X66" s="51"/>
    </row>
    <row r="67" spans="1:24" ht="12.75" customHeight="1" x14ac:dyDescent="0.25">
      <c r="A67" s="82"/>
      <c r="B67" s="82"/>
      <c r="C67" s="82"/>
      <c r="D67" s="82"/>
      <c r="E67" s="82"/>
      <c r="F67" s="82"/>
      <c r="G67" s="82"/>
      <c r="H67" s="51"/>
      <c r="I67" s="82"/>
      <c r="J67" s="82"/>
      <c r="K67" s="82"/>
      <c r="L67" s="82"/>
      <c r="M67" s="82"/>
      <c r="N67" s="82"/>
      <c r="O67" s="82"/>
      <c r="P67" s="51"/>
      <c r="Q67" s="82"/>
      <c r="R67" s="82"/>
      <c r="S67" s="82"/>
      <c r="T67" s="82"/>
      <c r="U67" s="82"/>
      <c r="V67" s="82"/>
      <c r="W67" s="82"/>
      <c r="X67" s="51"/>
    </row>
    <row r="68" spans="1:24" x14ac:dyDescent="0.25">
      <c r="A68" s="82"/>
      <c r="B68" s="82"/>
      <c r="C68" s="82"/>
      <c r="D68" s="82"/>
      <c r="E68" s="82"/>
      <c r="F68" s="82"/>
      <c r="G68" s="82"/>
      <c r="H68" s="51"/>
      <c r="I68" s="82"/>
      <c r="J68" s="82"/>
      <c r="K68" s="82"/>
      <c r="L68" s="82"/>
      <c r="M68" s="82"/>
      <c r="N68" s="82"/>
      <c r="O68" s="82"/>
      <c r="P68" s="51"/>
      <c r="Q68" s="82"/>
      <c r="R68" s="82"/>
      <c r="S68" s="82"/>
      <c r="T68" s="82"/>
      <c r="U68" s="82"/>
      <c r="V68" s="82"/>
      <c r="W68" s="82"/>
      <c r="X68" s="51"/>
    </row>
    <row r="69" spans="1:24" x14ac:dyDescent="0.25">
      <c r="A69" s="82"/>
      <c r="B69" s="82"/>
      <c r="C69" s="82"/>
      <c r="D69" s="82"/>
      <c r="E69" s="82"/>
      <c r="F69" s="82"/>
      <c r="G69" s="82"/>
      <c r="H69" s="62"/>
      <c r="I69" s="82"/>
      <c r="J69" s="82"/>
      <c r="K69" s="82"/>
      <c r="L69" s="82"/>
      <c r="M69" s="82"/>
      <c r="N69" s="82"/>
      <c r="O69" s="82"/>
      <c r="P69" s="62"/>
      <c r="Q69" s="82"/>
      <c r="R69" s="82"/>
      <c r="S69" s="82"/>
      <c r="T69" s="82"/>
      <c r="U69" s="82"/>
      <c r="V69" s="82"/>
      <c r="W69" s="82"/>
      <c r="X69" s="62"/>
    </row>
    <row r="70" spans="1:24" ht="13.5" customHeight="1" x14ac:dyDescent="0.25">
      <c r="A70" s="82"/>
      <c r="B70" s="82"/>
      <c r="C70" s="82"/>
      <c r="D70" s="82"/>
      <c r="E70" s="82"/>
      <c r="F70" s="82"/>
      <c r="G70" s="82"/>
      <c r="H70" s="51"/>
      <c r="I70" s="82"/>
      <c r="J70" s="82"/>
      <c r="K70" s="82"/>
      <c r="L70" s="82"/>
      <c r="M70" s="82"/>
      <c r="N70" s="82"/>
      <c r="O70" s="82"/>
      <c r="P70" s="51"/>
      <c r="Q70" s="82"/>
      <c r="R70" s="82"/>
      <c r="S70" s="82"/>
      <c r="T70" s="82"/>
      <c r="U70" s="82"/>
      <c r="V70" s="82"/>
      <c r="W70" s="82"/>
      <c r="X70" s="51"/>
    </row>
    <row r="71" spans="1:24" ht="13.8" thickBot="1" x14ac:dyDescent="0.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1:24" ht="19.5" customHeight="1" x14ac:dyDescent="0.25">
      <c r="A72" s="84" t="s">
        <v>44</v>
      </c>
      <c r="B72" s="85"/>
      <c r="C72" s="85"/>
      <c r="D72" s="85"/>
      <c r="E72" s="85"/>
      <c r="F72" s="85"/>
      <c r="G72" s="85"/>
      <c r="H72" s="85"/>
      <c r="I72" s="85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7.5" customHeight="1" x14ac:dyDescent="0.25">
      <c r="A73" s="39"/>
      <c r="B73" s="40"/>
      <c r="C73" s="40"/>
      <c r="D73" s="40"/>
      <c r="E73" s="40"/>
      <c r="F73" s="40"/>
      <c r="G73" s="40"/>
      <c r="H73" s="40"/>
      <c r="I73" s="40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x14ac:dyDescent="0.25">
      <c r="A74" s="82" t="s">
        <v>62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</row>
    <row r="75" spans="1:24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ht="13.5" customHeight="1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ht="13.5" customHeight="1" x14ac:dyDescent="0.25">
      <c r="A79" s="156" t="s">
        <v>39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42"/>
    </row>
    <row r="80" spans="1:24" ht="13.5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42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42"/>
    </row>
    <row r="81" spans="1:24" ht="21" customHeight="1" thickBot="1" x14ac:dyDescent="0.3">
      <c r="A81" s="129" t="s">
        <v>57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26"/>
      <c r="M81" s="129" t="s">
        <v>40</v>
      </c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26"/>
    </row>
    <row r="82" spans="1:24" ht="18" customHeight="1" x14ac:dyDescent="0.25">
      <c r="A82" s="136" t="s">
        <v>45</v>
      </c>
      <c r="B82" s="137"/>
      <c r="C82" s="137"/>
      <c r="D82" s="137"/>
      <c r="E82" s="137"/>
      <c r="F82" s="137"/>
      <c r="G82" s="137"/>
      <c r="H82" s="137"/>
      <c r="I82" s="137"/>
      <c r="J82" s="137"/>
      <c r="K82" s="43"/>
      <c r="L82" s="44"/>
      <c r="M82" s="136" t="s">
        <v>56</v>
      </c>
      <c r="N82" s="137"/>
      <c r="O82" s="137"/>
      <c r="P82" s="137"/>
      <c r="Q82" s="137"/>
      <c r="R82" s="137"/>
      <c r="S82" s="137"/>
      <c r="T82" s="137"/>
      <c r="U82" s="137"/>
      <c r="V82" s="137"/>
      <c r="W82" s="45"/>
      <c r="X82" s="26"/>
    </row>
    <row r="83" spans="1:24" ht="12" customHeight="1" x14ac:dyDescent="0.25">
      <c r="A83" s="163" t="s">
        <v>46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5"/>
      <c r="L83" s="26"/>
      <c r="M83" s="142"/>
      <c r="N83" s="143"/>
      <c r="O83" s="143"/>
      <c r="P83" s="143"/>
      <c r="Q83" s="143"/>
      <c r="R83" s="143"/>
      <c r="S83" s="143"/>
      <c r="T83" s="143"/>
      <c r="U83" s="143"/>
      <c r="V83" s="143"/>
      <c r="W83" s="144"/>
      <c r="X83" s="26"/>
    </row>
    <row r="84" spans="1:24" ht="17.25" customHeight="1" x14ac:dyDescent="0.25">
      <c r="A84" s="134" t="s">
        <v>38</v>
      </c>
      <c r="B84" s="135"/>
      <c r="C84" s="139"/>
      <c r="D84" s="139"/>
      <c r="E84" s="139"/>
      <c r="F84" s="139"/>
      <c r="G84" s="139"/>
      <c r="H84" s="139"/>
      <c r="I84" s="139"/>
      <c r="J84" s="139"/>
      <c r="K84" s="47"/>
      <c r="L84" s="48"/>
      <c r="M84" s="134" t="s">
        <v>38</v>
      </c>
      <c r="N84" s="135"/>
      <c r="O84" s="140"/>
      <c r="P84" s="140"/>
      <c r="Q84" s="140"/>
      <c r="R84" s="140"/>
      <c r="S84" s="140"/>
      <c r="T84" s="140"/>
      <c r="U84" s="140"/>
      <c r="V84" s="140"/>
      <c r="W84" s="46"/>
      <c r="X84" s="26"/>
    </row>
    <row r="85" spans="1:24" ht="17.25" customHeight="1" x14ac:dyDescent="0.25">
      <c r="A85" s="134" t="s">
        <v>35</v>
      </c>
      <c r="B85" s="135"/>
      <c r="C85" s="138" t="s">
        <v>76</v>
      </c>
      <c r="D85" s="138"/>
      <c r="E85" s="138"/>
      <c r="F85" s="138"/>
      <c r="G85" s="138"/>
      <c r="H85" s="138"/>
      <c r="I85" s="138"/>
      <c r="J85" s="138"/>
      <c r="K85" s="47"/>
      <c r="L85" s="48"/>
      <c r="M85" s="134" t="s">
        <v>35</v>
      </c>
      <c r="N85" s="135"/>
      <c r="O85" s="138"/>
      <c r="P85" s="138"/>
      <c r="Q85" s="138"/>
      <c r="R85" s="138"/>
      <c r="S85" s="138"/>
      <c r="T85" s="138"/>
      <c r="U85" s="138"/>
      <c r="V85" s="138"/>
      <c r="W85" s="46"/>
      <c r="X85" s="26"/>
    </row>
    <row r="86" spans="1:24" ht="30.6" customHeight="1" x14ac:dyDescent="0.25">
      <c r="A86" s="134" t="s">
        <v>36</v>
      </c>
      <c r="B86" s="135"/>
      <c r="C86" s="148" t="s">
        <v>77</v>
      </c>
      <c r="D86" s="138"/>
      <c r="E86" s="138"/>
      <c r="F86" s="138"/>
      <c r="G86" s="138"/>
      <c r="H86" s="138"/>
      <c r="I86" s="138"/>
      <c r="J86" s="138"/>
      <c r="K86" s="47"/>
      <c r="L86" s="48"/>
      <c r="M86" s="134" t="s">
        <v>36</v>
      </c>
      <c r="N86" s="135"/>
      <c r="O86" s="138"/>
      <c r="P86" s="138"/>
      <c r="Q86" s="138"/>
      <c r="R86" s="138"/>
      <c r="S86" s="138"/>
      <c r="T86" s="138"/>
      <c r="U86" s="138"/>
      <c r="V86" s="138"/>
      <c r="W86" s="46"/>
      <c r="X86" s="26"/>
    </row>
    <row r="87" spans="1:24" ht="17.25" customHeight="1" x14ac:dyDescent="0.25">
      <c r="A87" s="134" t="s">
        <v>37</v>
      </c>
      <c r="B87" s="135"/>
      <c r="C87" s="141"/>
      <c r="D87" s="141"/>
      <c r="E87" s="141"/>
      <c r="F87" s="141"/>
      <c r="G87" s="141"/>
      <c r="H87" s="141"/>
      <c r="I87" s="141"/>
      <c r="J87" s="141"/>
      <c r="K87" s="47"/>
      <c r="L87" s="48"/>
      <c r="M87" s="134" t="s">
        <v>37</v>
      </c>
      <c r="N87" s="135"/>
      <c r="O87" s="138"/>
      <c r="P87" s="138"/>
      <c r="Q87" s="138"/>
      <c r="R87" s="138"/>
      <c r="S87" s="138"/>
      <c r="T87" s="138"/>
      <c r="U87" s="138"/>
      <c r="V87" s="138"/>
      <c r="W87" s="46"/>
      <c r="X87" s="26"/>
    </row>
    <row r="88" spans="1:24" ht="18" customHeight="1" thickBot="1" x14ac:dyDescent="0.3">
      <c r="A88" s="49"/>
      <c r="B88" s="19"/>
      <c r="C88" s="19"/>
      <c r="D88" s="19"/>
      <c r="E88" s="19"/>
      <c r="F88" s="19"/>
      <c r="G88" s="19"/>
      <c r="H88" s="19"/>
      <c r="I88" s="19"/>
      <c r="J88" s="19"/>
      <c r="K88" s="50"/>
      <c r="L88" s="26"/>
      <c r="M88" s="49"/>
      <c r="N88" s="19"/>
      <c r="O88" s="19"/>
      <c r="P88" s="19"/>
      <c r="Q88" s="19"/>
      <c r="R88" s="19"/>
      <c r="S88" s="19"/>
      <c r="T88" s="19"/>
      <c r="U88" s="19"/>
      <c r="V88" s="19"/>
      <c r="W88" s="50"/>
      <c r="X88" s="26"/>
    </row>
    <row r="89" spans="1:24" ht="15" customHeight="1" x14ac:dyDescent="0.25"/>
    <row r="90" spans="1:24" ht="15" customHeight="1" thickBot="1" x14ac:dyDescent="0.3">
      <c r="A90" s="150" t="s">
        <v>59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26"/>
      <c r="M90" s="152" t="s">
        <v>58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26"/>
    </row>
    <row r="91" spans="1:24" ht="17.25" customHeight="1" x14ac:dyDescent="0.25">
      <c r="A91" s="136" t="s">
        <v>45</v>
      </c>
      <c r="B91" s="154"/>
      <c r="C91" s="154"/>
      <c r="D91" s="154"/>
      <c r="E91" s="154"/>
      <c r="F91" s="154"/>
      <c r="G91" s="154"/>
      <c r="H91" s="154"/>
      <c r="I91" s="154"/>
      <c r="J91" s="154"/>
      <c r="K91" s="52"/>
      <c r="L91" s="26"/>
      <c r="M91" s="136" t="s">
        <v>45</v>
      </c>
      <c r="N91" s="137"/>
      <c r="O91" s="137"/>
      <c r="P91" s="137"/>
      <c r="Q91" s="137"/>
      <c r="R91" s="137"/>
      <c r="S91" s="137"/>
      <c r="T91" s="137"/>
      <c r="U91" s="137"/>
      <c r="V91" s="137"/>
      <c r="W91" s="45"/>
      <c r="X91" s="26"/>
    </row>
    <row r="92" spans="1:24" ht="17.25" customHeight="1" x14ac:dyDescent="0.25">
      <c r="A92" s="142" t="s">
        <v>46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44"/>
      <c r="L92" s="26"/>
      <c r="M92" s="142" t="s">
        <v>46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44"/>
      <c r="X92" s="26"/>
    </row>
    <row r="93" spans="1:24" ht="17.25" customHeight="1" x14ac:dyDescent="0.25">
      <c r="A93" s="145" t="s">
        <v>38</v>
      </c>
      <c r="B93" s="146"/>
      <c r="C93" s="149"/>
      <c r="D93" s="149"/>
      <c r="E93" s="149"/>
      <c r="F93" s="149"/>
      <c r="G93" s="149"/>
      <c r="H93" s="149"/>
      <c r="I93" s="149"/>
      <c r="J93" s="149"/>
      <c r="K93" s="53"/>
      <c r="L93" s="26"/>
      <c r="M93" s="134" t="s">
        <v>38</v>
      </c>
      <c r="N93" s="135"/>
      <c r="O93" s="140"/>
      <c r="P93" s="140"/>
      <c r="Q93" s="140"/>
      <c r="R93" s="140"/>
      <c r="S93" s="140"/>
      <c r="T93" s="140"/>
      <c r="U93" s="140"/>
      <c r="V93" s="140"/>
      <c r="W93" s="46"/>
      <c r="X93" s="26"/>
    </row>
    <row r="94" spans="1:24" ht="18" customHeight="1" x14ac:dyDescent="0.25">
      <c r="A94" s="145" t="s">
        <v>35</v>
      </c>
      <c r="B94" s="146"/>
      <c r="C94" s="147" t="s">
        <v>70</v>
      </c>
      <c r="D94" s="147"/>
      <c r="E94" s="147"/>
      <c r="F94" s="147"/>
      <c r="G94" s="147"/>
      <c r="H94" s="147"/>
      <c r="I94" s="147"/>
      <c r="J94" s="147"/>
      <c r="K94" s="53"/>
      <c r="L94" s="26"/>
      <c r="M94" s="134" t="s">
        <v>35</v>
      </c>
      <c r="N94" s="135"/>
      <c r="O94" s="148" t="s">
        <v>73</v>
      </c>
      <c r="P94" s="138"/>
      <c r="Q94" s="138"/>
      <c r="R94" s="138"/>
      <c r="S94" s="138"/>
      <c r="T94" s="138"/>
      <c r="U94" s="138"/>
      <c r="V94" s="138"/>
      <c r="W94" s="46"/>
      <c r="X94" s="26"/>
    </row>
    <row r="95" spans="1:24" ht="30.6" customHeight="1" x14ac:dyDescent="0.25">
      <c r="A95" s="145" t="s">
        <v>36</v>
      </c>
      <c r="B95" s="146"/>
      <c r="C95" s="167" t="s">
        <v>75</v>
      </c>
      <c r="D95" s="147"/>
      <c r="E95" s="147"/>
      <c r="F95" s="147"/>
      <c r="G95" s="147"/>
      <c r="H95" s="147"/>
      <c r="I95" s="147"/>
      <c r="J95" s="147"/>
      <c r="K95" s="53"/>
      <c r="L95" s="26"/>
      <c r="M95" s="134" t="s">
        <v>36</v>
      </c>
      <c r="N95" s="135"/>
      <c r="O95" s="148" t="s">
        <v>74</v>
      </c>
      <c r="P95" s="138"/>
      <c r="Q95" s="138"/>
      <c r="R95" s="138"/>
      <c r="S95" s="138"/>
      <c r="T95" s="138"/>
      <c r="U95" s="138"/>
      <c r="V95" s="138"/>
      <c r="W95" s="46"/>
      <c r="X95" s="26"/>
    </row>
    <row r="96" spans="1:24" ht="18" customHeight="1" x14ac:dyDescent="0.25">
      <c r="A96" s="145" t="s">
        <v>60</v>
      </c>
      <c r="B96" s="146"/>
      <c r="C96" s="147"/>
      <c r="D96" s="147"/>
      <c r="E96" s="147"/>
      <c r="F96" s="147"/>
      <c r="G96" s="147"/>
      <c r="H96" s="147"/>
      <c r="I96" s="147"/>
      <c r="J96" s="147"/>
      <c r="K96" s="53"/>
      <c r="L96" s="26"/>
      <c r="M96" s="134" t="s">
        <v>37</v>
      </c>
      <c r="N96" s="135"/>
      <c r="O96" s="138"/>
      <c r="P96" s="138"/>
      <c r="Q96" s="138"/>
      <c r="R96" s="138"/>
      <c r="S96" s="138"/>
      <c r="T96" s="138"/>
      <c r="U96" s="138"/>
      <c r="V96" s="138"/>
      <c r="W96" s="46"/>
      <c r="X96" s="26"/>
    </row>
    <row r="97" spans="1:24" ht="18" customHeight="1" thickBot="1" x14ac:dyDescent="0.3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26"/>
      <c r="M97" s="49"/>
      <c r="N97" s="19"/>
      <c r="O97" s="19"/>
      <c r="P97" s="19"/>
      <c r="Q97" s="19"/>
      <c r="R97" s="19"/>
      <c r="S97" s="19"/>
      <c r="T97" s="19"/>
      <c r="U97" s="19"/>
      <c r="V97" s="19"/>
      <c r="W97" s="50"/>
      <c r="X97" s="26"/>
    </row>
  </sheetData>
  <sheetProtection selectLockedCells="1"/>
  <mergeCells count="202">
    <mergeCell ref="M91:V91"/>
    <mergeCell ref="C93:J93"/>
    <mergeCell ref="A90:K90"/>
    <mergeCell ref="M90:W90"/>
    <mergeCell ref="A91:J91"/>
    <mergeCell ref="M92:W92"/>
    <mergeCell ref="A92:K92"/>
    <mergeCell ref="A79:W79"/>
    <mergeCell ref="A9:G9"/>
    <mergeCell ref="A11:X11"/>
    <mergeCell ref="B14:H14"/>
    <mergeCell ref="B15:H15"/>
    <mergeCell ref="B13:H13"/>
    <mergeCell ref="A12:I12"/>
    <mergeCell ref="U12:X12"/>
    <mergeCell ref="B29:I29"/>
    <mergeCell ref="B30:I30"/>
    <mergeCell ref="A83:K83"/>
    <mergeCell ref="A54:X54"/>
    <mergeCell ref="M87:N87"/>
    <mergeCell ref="O87:V87"/>
    <mergeCell ref="O93:V93"/>
    <mergeCell ref="M93:N93"/>
    <mergeCell ref="A84:B84"/>
    <mergeCell ref="A96:B96"/>
    <mergeCell ref="C96:J96"/>
    <mergeCell ref="M95:N95"/>
    <mergeCell ref="O95:V95"/>
    <mergeCell ref="M96:N96"/>
    <mergeCell ref="O96:V96"/>
    <mergeCell ref="A95:B95"/>
    <mergeCell ref="C95:J95"/>
    <mergeCell ref="A93:B93"/>
    <mergeCell ref="A94:B94"/>
    <mergeCell ref="C94:J94"/>
    <mergeCell ref="M94:N94"/>
    <mergeCell ref="O94:V94"/>
    <mergeCell ref="A85:B85"/>
    <mergeCell ref="A86:B86"/>
    <mergeCell ref="A87:B87"/>
    <mergeCell ref="A82:J82"/>
    <mergeCell ref="M82:V82"/>
    <mergeCell ref="O85:V85"/>
    <mergeCell ref="C84:J84"/>
    <mergeCell ref="C85:J85"/>
    <mergeCell ref="C86:J86"/>
    <mergeCell ref="M86:N86"/>
    <mergeCell ref="O86:V86"/>
    <mergeCell ref="M84:N84"/>
    <mergeCell ref="O84:V84"/>
    <mergeCell ref="M85:N85"/>
    <mergeCell ref="C87:J87"/>
    <mergeCell ref="M83:W83"/>
    <mergeCell ref="A39:J39"/>
    <mergeCell ref="B36:I36"/>
    <mergeCell ref="B37:I37"/>
    <mergeCell ref="M81:W81"/>
    <mergeCell ref="A81:K81"/>
    <mergeCell ref="A72:X72"/>
    <mergeCell ref="A74:X78"/>
    <mergeCell ref="K40:R40"/>
    <mergeCell ref="U44:X44"/>
    <mergeCell ref="A57:X61"/>
    <mergeCell ref="B41:I41"/>
    <mergeCell ref="B40:I40"/>
    <mergeCell ref="B43:I43"/>
    <mergeCell ref="K39:R39"/>
    <mergeCell ref="K36:R36"/>
    <mergeCell ref="N38:O38"/>
    <mergeCell ref="K44:R44"/>
    <mergeCell ref="K41:R41"/>
    <mergeCell ref="K42:R42"/>
    <mergeCell ref="U50:X50"/>
    <mergeCell ref="U49:X49"/>
    <mergeCell ref="K37:R37"/>
    <mergeCell ref="U48:X48"/>
    <mergeCell ref="U45:X45"/>
    <mergeCell ref="B25:I25"/>
    <mergeCell ref="K22:R22"/>
    <mergeCell ref="B27:I27"/>
    <mergeCell ref="Z8:AB9"/>
    <mergeCell ref="U28:X28"/>
    <mergeCell ref="U15:X15"/>
    <mergeCell ref="U22:X22"/>
    <mergeCell ref="U17:X17"/>
    <mergeCell ref="U24:X24"/>
    <mergeCell ref="U18:X18"/>
    <mergeCell ref="U25:X25"/>
    <mergeCell ref="V8:W8"/>
    <mergeCell ref="U14:X14"/>
    <mergeCell ref="U26:X26"/>
    <mergeCell ref="U27:X27"/>
    <mergeCell ref="U21:X21"/>
    <mergeCell ref="U19:X19"/>
    <mergeCell ref="U20:X20"/>
    <mergeCell ref="I7:M7"/>
    <mergeCell ref="I9:M9"/>
    <mergeCell ref="O5:R5"/>
    <mergeCell ref="S5:X5"/>
    <mergeCell ref="W6:X6"/>
    <mergeCell ref="D5:N5"/>
    <mergeCell ref="K32:R32"/>
    <mergeCell ref="K33:R33"/>
    <mergeCell ref="K28:R28"/>
    <mergeCell ref="B32:I32"/>
    <mergeCell ref="B33:I33"/>
    <mergeCell ref="U30:X30"/>
    <mergeCell ref="U29:X29"/>
    <mergeCell ref="U31:X31"/>
    <mergeCell ref="U32:X32"/>
    <mergeCell ref="U33:X33"/>
    <mergeCell ref="K31:R31"/>
    <mergeCell ref="K29:R29"/>
    <mergeCell ref="K30:R30"/>
    <mergeCell ref="N21:O21"/>
    <mergeCell ref="K25:R25"/>
    <mergeCell ref="K27:R27"/>
    <mergeCell ref="A23:N23"/>
    <mergeCell ref="B24:I24"/>
    <mergeCell ref="O7:U7"/>
    <mergeCell ref="P8:U8"/>
    <mergeCell ref="B16:H16"/>
    <mergeCell ref="B19:H19"/>
    <mergeCell ref="B18:H18"/>
    <mergeCell ref="K19:R19"/>
    <mergeCell ref="K17:R17"/>
    <mergeCell ref="K18:R18"/>
    <mergeCell ref="A2:X2"/>
    <mergeCell ref="S4:X4"/>
    <mergeCell ref="O3:R3"/>
    <mergeCell ref="O4:R4"/>
    <mergeCell ref="S3:X3"/>
    <mergeCell ref="C3:N3"/>
    <mergeCell ref="C4:N4"/>
    <mergeCell ref="A10:X10"/>
    <mergeCell ref="D6:N6"/>
    <mergeCell ref="I8:M8"/>
    <mergeCell ref="A7:G7"/>
    <mergeCell ref="A8:G8"/>
    <mergeCell ref="A5:C5"/>
    <mergeCell ref="A6:C6"/>
    <mergeCell ref="O6:V6"/>
    <mergeCell ref="V7:W7"/>
    <mergeCell ref="A1:X1"/>
    <mergeCell ref="A53:X53"/>
    <mergeCell ref="U46:X46"/>
    <mergeCell ref="U47:X47"/>
    <mergeCell ref="U34:X34"/>
    <mergeCell ref="U35:X35"/>
    <mergeCell ref="K34:R34"/>
    <mergeCell ref="K35:R35"/>
    <mergeCell ref="U39:X39"/>
    <mergeCell ref="U51:X51"/>
    <mergeCell ref="K26:R26"/>
    <mergeCell ref="A50:M50"/>
    <mergeCell ref="N50:O50"/>
    <mergeCell ref="K49:R49"/>
    <mergeCell ref="K48:R48"/>
    <mergeCell ref="B49:I49"/>
    <mergeCell ref="B45:I45"/>
    <mergeCell ref="K43:R43"/>
    <mergeCell ref="B42:I42"/>
    <mergeCell ref="B47:I47"/>
    <mergeCell ref="U16:X16"/>
    <mergeCell ref="K14:R14"/>
    <mergeCell ref="K15:R15"/>
    <mergeCell ref="K12:R12"/>
    <mergeCell ref="I64:O70"/>
    <mergeCell ref="Q64:W70"/>
    <mergeCell ref="A64:G70"/>
    <mergeCell ref="A51:S51"/>
    <mergeCell ref="A62:X62"/>
    <mergeCell ref="A55:X55"/>
    <mergeCell ref="B46:I46"/>
    <mergeCell ref="Q50:S50"/>
    <mergeCell ref="B48:I48"/>
    <mergeCell ref="K47:R47"/>
    <mergeCell ref="K46:R46"/>
    <mergeCell ref="B44:I44"/>
    <mergeCell ref="K45:R45"/>
    <mergeCell ref="B28:I28"/>
    <mergeCell ref="B26:I26"/>
    <mergeCell ref="U13:X13"/>
    <mergeCell ref="K16:R16"/>
    <mergeCell ref="A38:M38"/>
    <mergeCell ref="A22:I22"/>
    <mergeCell ref="B31:I31"/>
    <mergeCell ref="B20:H20"/>
    <mergeCell ref="B17:H17"/>
    <mergeCell ref="K20:R20"/>
    <mergeCell ref="K13:R13"/>
    <mergeCell ref="B34:I34"/>
    <mergeCell ref="U40:X40"/>
    <mergeCell ref="U36:X36"/>
    <mergeCell ref="U43:X43"/>
    <mergeCell ref="U41:X41"/>
    <mergeCell ref="U42:X42"/>
    <mergeCell ref="U38:X38"/>
    <mergeCell ref="U37:X37"/>
    <mergeCell ref="B35:I35"/>
    <mergeCell ref="K24:M24"/>
    <mergeCell ref="P24:R24"/>
  </mergeCells>
  <phoneticPr fontId="0" type="noConversion"/>
  <printOptions horizontalCentered="1"/>
  <pageMargins left="0.75" right="0.75" top="1.1000000000000001" bottom="0.46" header="0.23" footer="0"/>
  <pageSetup scale="97" orientation="portrait" r:id="rId1"/>
  <headerFooter alignWithMargins="0">
    <oddHeader>&amp;C&amp;G
&amp;"Times New Roman,Bold"&amp;14OFFICE OF THE UNIVERSITY ARCHITECT</oddHeader>
  </headerFooter>
  <rowBreaks count="1" manualBreakCount="1">
    <brk id="53" max="2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C</vt:lpstr>
      <vt:lpstr>'Exhibit C'!Print_Area</vt:lpstr>
    </vt:vector>
  </TitlesOfParts>
  <Company>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carder</dc:creator>
  <cp:lastModifiedBy>MEST, JACQUELINE</cp:lastModifiedBy>
  <cp:lastPrinted>2012-10-22T18:16:57Z</cp:lastPrinted>
  <dcterms:created xsi:type="dcterms:W3CDTF">2002-11-18T19:21:47Z</dcterms:created>
  <dcterms:modified xsi:type="dcterms:W3CDTF">2017-10-06T18:41:38Z</dcterms:modified>
</cp:coreProperties>
</file>